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erverFEK\Redir\FEK\pazder\Desktop\"/>
    </mc:Choice>
  </mc:AlternateContent>
  <bookViews>
    <workbookView xWindow="0" yWindow="0" windowWidth="19200" windowHeight="7050"/>
  </bookViews>
  <sheets>
    <sheet name="hab_JCU_VV_detaily" sheetId="5" r:id="rId1"/>
  </sheets>
  <definedNames>
    <definedName name="_xlnm.Print_Area" localSheetId="0">hab_JCU_VV_detaily!$B$1:$J$193</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79" i="5" l="1"/>
  <c r="I151" i="5"/>
  <c r="I102" i="5"/>
  <c r="I93" i="5"/>
  <c r="I83" i="5"/>
  <c r="I142" i="5"/>
  <c r="I139" i="5"/>
  <c r="I26" i="5" l="1"/>
  <c r="I21" i="5"/>
  <c r="I16" i="5"/>
  <c r="I11" i="5"/>
  <c r="I7" i="5" l="1"/>
  <c r="H142" i="5" l="1"/>
  <c r="H83" i="5" l="1"/>
  <c r="H93" i="5"/>
  <c r="H10" i="5" l="1"/>
  <c r="H21" i="5"/>
  <c r="H13" i="5"/>
  <c r="H14" i="5"/>
  <c r="H9" i="5"/>
  <c r="H20" i="5" l="1"/>
  <c r="H19" i="5"/>
  <c r="H18" i="5"/>
  <c r="H17" i="5"/>
  <c r="H15" i="5"/>
  <c r="H12" i="5"/>
  <c r="H16" i="5" l="1"/>
  <c r="H8" i="5"/>
  <c r="H139" i="5" l="1"/>
  <c r="H11" i="5"/>
  <c r="H7" i="5" l="1"/>
</calcChain>
</file>

<file path=xl/sharedStrings.xml><?xml version="1.0" encoding="utf-8"?>
<sst xmlns="http://schemas.openxmlformats.org/spreadsheetml/2006/main" count="380" uniqueCount="98">
  <si>
    <t xml:space="preserve">I. A </t>
  </si>
  <si>
    <t>I. B</t>
  </si>
  <si>
    <t xml:space="preserve">II. B </t>
  </si>
  <si>
    <t xml:space="preserve">III. A </t>
  </si>
  <si>
    <t xml:space="preserve">III. B </t>
  </si>
  <si>
    <t>II. A</t>
  </si>
  <si>
    <t>-</t>
  </si>
  <si>
    <t>II.</t>
  </si>
  <si>
    <t>III.</t>
  </si>
  <si>
    <t xml:space="preserve">I. </t>
  </si>
  <si>
    <t>Appendix 2 to Dean's  Measures No. 207/2021</t>
  </si>
  <si>
    <t>Scientific and research activitities.</t>
  </si>
  <si>
    <t>Scientific and research activitities - minimal recommeded completion</t>
  </si>
  <si>
    <t>Number of authors</t>
  </si>
  <si>
    <t>Total points</t>
  </si>
  <si>
    <t>Author's share in %</t>
  </si>
  <si>
    <t>Main research/co-researcher/member of research team of sucessfuly completed external scientific or research project.</t>
  </si>
  <si>
    <t xml:space="preserve">No. of evidence </t>
  </si>
  <si>
    <t>Scientific and research activitities - other significant activities</t>
  </si>
  <si>
    <t>No. of evidence</t>
  </si>
  <si>
    <t>Paper published in a peer-reviewed journal out of WoS and Scopus databases</t>
  </si>
  <si>
    <t>Contribution in proceedings (indexed in WOS / Scopus)</t>
  </si>
  <si>
    <t>Contribution in proceedings (out of WOS / Scopus)</t>
  </si>
  <si>
    <t>Paper in vocational journal</t>
  </si>
  <si>
    <t>Invited speaker at international conference</t>
  </si>
  <si>
    <t>Publication outputs or other activities focusing on popularisation of scientific field</t>
  </si>
  <si>
    <t>Scientific paper in journal indexed in WoS with non-zero IF (if criterion of significant co-authorship is violated)</t>
  </si>
  <si>
    <t xml:space="preserve">Scientific paper in journal indexed SCOPUS database with assigned SJR index or in WoS database - Emerging Sources Citation Index </t>
  </si>
  <si>
    <t>Scientific paper in journal indexed in WoS with non-zero IF (it may be substituted with I. A 1)</t>
  </si>
  <si>
    <t>Scientific paper in journal indexed SCOPUS database with assigned SJR index or in WoS database - Emerging Sources Citation Index (it may be substituted with I. A 1 - 2)</t>
  </si>
  <si>
    <t xml:space="preserve">Fulfilment of minimal requirements in I. A </t>
  </si>
  <si>
    <t>Scientific book, chapter in scientific book or scientific paper in world language. Journal IF (or AIS) is higher than median IF (or AIS) of scientific field, in which it is recognized.</t>
  </si>
  <si>
    <t>Scientific book, chapter in scientific book or scientific paper in world language. Journal IF (or AIS) is higher than median IF (or AIS) of scientific field, in which it is recognized (if criterion of significant co-authorship is violated)</t>
  </si>
  <si>
    <t>Membership in scientific boards of universities and faculties</t>
  </si>
  <si>
    <t>Membership in conference program/organising committees</t>
  </si>
  <si>
    <t>Membership in editorial boards of scientific or expert journals</t>
  </si>
  <si>
    <t>Acitvity in grant agencies and committees of scientific and research background</t>
  </si>
  <si>
    <t>Membership in expert and scientific organisations/societies</t>
  </si>
  <si>
    <t>Memberhip in habilitation or professor appointment commitees</t>
  </si>
  <si>
    <t>Membership in PhD boards</t>
  </si>
  <si>
    <t>Recognition of scientific work</t>
  </si>
  <si>
    <t>Other activities</t>
  </si>
  <si>
    <t>Recognition of scientific and pedagogical work of applicant by experts</t>
  </si>
  <si>
    <t>Recognition of scientific and pedagogical work of applicant by experts - minimal recommended fulfilment</t>
  </si>
  <si>
    <t>Minim. amount</t>
  </si>
  <si>
    <t>Number</t>
  </si>
  <si>
    <t xml:space="preserve">Citation in IF workf of other authors (without autocitations; according to WOS or Scopus) </t>
  </si>
  <si>
    <t>Cited work</t>
  </si>
  <si>
    <t>Citing work</t>
  </si>
  <si>
    <t>Other citations (without autocitations; according to Scopus or WOS) (it may be substituted with II. A 1)</t>
  </si>
  <si>
    <t xml:space="preserve">Fulfilment of minimal requirements in II. A </t>
  </si>
  <si>
    <t>Teaching activities</t>
  </si>
  <si>
    <t>Teaching activities - minimal recommended fulfilment</t>
  </si>
  <si>
    <t xml:space="preserve">Fulfilment of minimal requirements in III. A </t>
  </si>
  <si>
    <t>University textbook</t>
  </si>
  <si>
    <t>Recognition of scientific and pedagogical work of applicant by experts - other significant activities</t>
  </si>
  <si>
    <t>Teaching activities - other significant activities</t>
  </si>
  <si>
    <t>Teaching in world language at university abroad</t>
  </si>
  <si>
    <t>Pedagogical activities in world language at university abroad</t>
  </si>
  <si>
    <t>Teaching in world language at university in Czech Republic (number of subject-semesters)</t>
  </si>
  <si>
    <t>Garantee of ZT or PZ subject in accredited study program</t>
  </si>
  <si>
    <t>Garantee of study program/field</t>
  </si>
  <si>
    <t>Reviews of PhD thesis</t>
  </si>
  <si>
    <t>Book or book chapter</t>
  </si>
  <si>
    <t>Main research/co-researcher/member of research team of sucessfuly completed internal scientific or research project</t>
  </si>
  <si>
    <t>Supervision of defended Master's thesis (per 1 point)/PhD thesis  (resp. advisor (per 2 (resp. 1.5) points)/ Bachelor's thesis (á 0.5 point) (minimum of 5 Master's theses)</t>
  </si>
  <si>
    <t>Main research/co-researcher/member of research team of sucessfuly completed educational or development project</t>
  </si>
  <si>
    <t>All categories</t>
  </si>
  <si>
    <t>Category A</t>
  </si>
  <si>
    <t>Publication citations are given in accordance with the ČSN ISO 690 standard.</t>
  </si>
  <si>
    <t>Ad I.A.1 and I.B.1</t>
  </si>
  <si>
    <t>Ad I. A 1-3</t>
  </si>
  <si>
    <t>Ad I.A.1-3, I.B.1-3</t>
  </si>
  <si>
    <t>Ad III.A.1</t>
  </si>
  <si>
    <t>The letter of confirmation must contain the realized scope of teaching.</t>
  </si>
  <si>
    <t xml:space="preserve">Ad III.B.2 </t>
  </si>
  <si>
    <t>Ad III.B.6</t>
  </si>
  <si>
    <t>All the results reported shall be documented in a verifiable manner. Documents are submitted in the form of numbered attachments in electronic or printed form.</t>
  </si>
  <si>
    <t>All the results reported in Categories A shall relate to the field of habilitation proceedings. Categories A sets the minimum recommended values for the successful course of habilitation proceedings.</t>
  </si>
  <si>
    <t>Specialized books and chapters in them classified in this category correspond to the scientific level of publications in journals with an IF higher than the field median.</t>
  </si>
  <si>
    <t>A university textbook with significant co-authorship. Significant co-authorship means at least a third share in the publication and, at the same time, a minimum share of 50 pages. The university textbook is assigned an ISBN code.</t>
  </si>
  <si>
    <t>For publications in journals included in the WOS, the field in which a journal is included in the WOS, the IF amount valid at the time of article publication, the corresponding IF quartile of the journal in the given field and the median IF value of this field are reported. In the case of the Scopus database, the field in which the journal is included in the database, the SRJ indicator and the Cite Score Rank percentile are reported. Citation metrics refer to the year of article publication, or the latest known values are used.</t>
  </si>
  <si>
    <t>A ‘specialized book’ presents original research results that were achieved by the book’s author or the author’s team of which the author was a member. The book is a non-periodical specialized publication of at least 50 printed pages of text without photographic, image, map, etc. annexes, published in print or electronically, and assessed and peer-reviewed by at least one generally recognized expert in the relevant field in the form of a review (but not from the workplace of the book’s authors). It concerns a precisely defined problem of a certain scientific field, it contains the formulation of an identifiable and scientifically recognized methodology (explicitly formulated methodological starting points, even in monographs aimed at applications and/or the formulation of a new methodology based on previous theoretical research in the given field). The formal attributes of the specialized book include references to literature in the text, a list of used literature (possibly footnote annotations and a bibliography of sources), and a summary in at least one world language. The book is assigned an ISBN code. The entire book is created by a single team of authors (regardless of the share of the individual members of the team of authors in the content), even if the individual chapters of the book are written by independent authors. A ‘chapter in a specialized book’ applies in the event when the entire book has only an editor or in the events when the author is listed as a co-author (albeit with a minority content share) in the entire book (on the title page/the back of the title list), and is a member of the author team with clearly listed main authors. However, the chapter shall list an individual author or an author team of the publishing house.</t>
  </si>
  <si>
    <t>Numbers of publications with significant co-authorship. Significant co-authorship means that the applicant is the first or corresponding author, or has at least a third share in the publication (i.e. in an article or specialized book). At the same time, it is necessary that the applicant is the main author (i.e. the first or corresponding author) in at least one of the publications reported in Category I.A.1 and in Category I.A.2. In the case of a chapter in a specialized book, the share is calculated against the scope of the entire book. In one of Categories 1.A.1 or 1.A.2 or 1.A.3, one publication can be replaced by other publications from parallel Categories 1.B.1 and/or 1.B.2 and/or 1.B.3, where the author has a lower authorship share, but so that the sum of the applicant’s authorship shares on these publications is at least 0.75.</t>
  </si>
  <si>
    <t>Documented by a letter of confirmation from the university.</t>
  </si>
  <si>
    <t xml:space="preserve">Ad I. A2 </t>
  </si>
  <si>
    <t>Ad I. A3</t>
  </si>
  <si>
    <t>Ad I. A4</t>
  </si>
  <si>
    <t>Can be replaced by an IF article from Category I. A 1</t>
  </si>
  <si>
    <t>Can be replaced by IF articles from I. A 1 - 2.</t>
  </si>
  <si>
    <t>It is documented by an extract from the database of projects and an extract from the database of publication activities, which proves the dedication of the result to a project being solved, or also the final report of the project.</t>
  </si>
  <si>
    <t>Ad I. A 1, I.B.2</t>
  </si>
  <si>
    <t>Categories A 
and B</t>
  </si>
  <si>
    <t>Requirements for habilitation applicants in Economics and Management at the Faculty of Economics of  
of the University of South Bohemia in České Budějovice</t>
  </si>
  <si>
    <t>Completion</t>
  </si>
  <si>
    <t>Fulfilment of minimal requirements in all categories A</t>
  </si>
  <si>
    <t>Explanation:</t>
  </si>
  <si>
    <t>Non-publication results (patents, methodologies, outcomes projected into law norms, specialised maps etc., according to outcomes' definitons given by RVVI Č.j.: 26822/2017-OMP)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</si>
</sst>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41" x14ac:knownFonts="1">
    <font>
      <sz val="9"/>
      <color theme="1"/>
      <name val="Arial Narrow"/>
      <family val="2"/>
      <charset val="238"/>
    </font>
    <font>
      <sz val="8"/>
      <name val="Arial"/>
      <family val="2"/>
      <charset val="238"/>
    </font>
    <font>
      <sz val="8"/>
      <name val="Leelawadee"/>
      <family val="2"/>
    </font>
    <font>
      <b/>
      <sz val="8"/>
      <name val="Leelawadee"/>
      <family val="2"/>
    </font>
    <font>
      <sz val="10"/>
      <name val="Leelawadee"/>
      <family val="2"/>
    </font>
    <font>
      <sz val="11"/>
      <color indexed="8"/>
      <name val="Calibri"/>
      <family val="2"/>
      <charset val="238"/>
    </font>
    <font>
      <sz val="11"/>
      <color indexed="9"/>
      <name val="Calibri"/>
      <family val="2"/>
      <charset val="238"/>
    </font>
    <font>
      <sz val="11"/>
      <color indexed="20"/>
      <name val="Calibri"/>
      <family val="2"/>
      <charset val="238"/>
    </font>
    <font>
      <b/>
      <sz val="11"/>
      <color indexed="52"/>
      <name val="Calibri"/>
      <family val="2"/>
      <charset val="238"/>
    </font>
    <font>
      <i/>
      <sz val="11"/>
      <color indexed="23"/>
      <name val="Calibri"/>
      <family val="2"/>
      <charset val="238"/>
    </font>
    <font>
      <sz val="11"/>
      <color indexed="17"/>
      <name val="Calibri"/>
      <family val="2"/>
      <charset val="238"/>
    </font>
    <font>
      <b/>
      <sz val="15"/>
      <color indexed="56"/>
      <name val="Calibri"/>
      <family val="2"/>
      <charset val="238"/>
    </font>
    <font>
      <b/>
      <sz val="13"/>
      <color indexed="56"/>
      <name val="Calibri"/>
      <family val="2"/>
      <charset val="238"/>
    </font>
    <font>
      <b/>
      <sz val="11"/>
      <color indexed="56"/>
      <name val="Calibri"/>
      <family val="2"/>
      <charset val="238"/>
    </font>
    <font>
      <b/>
      <sz val="11"/>
      <color indexed="9"/>
      <name val="Calibri"/>
      <family val="2"/>
      <charset val="238"/>
    </font>
    <font>
      <sz val="11"/>
      <color indexed="62"/>
      <name val="Calibri"/>
      <family val="2"/>
      <charset val="238"/>
    </font>
    <font>
      <sz val="11"/>
      <color indexed="52"/>
      <name val="Calibri"/>
      <family val="2"/>
      <charset val="238"/>
    </font>
    <font>
      <sz val="11"/>
      <color indexed="60"/>
      <name val="Calibri"/>
      <family val="2"/>
      <charset val="238"/>
    </font>
    <font>
      <b/>
      <sz val="11"/>
      <color indexed="63"/>
      <name val="Calibri"/>
      <family val="2"/>
      <charset val="238"/>
    </font>
    <font>
      <b/>
      <sz val="18"/>
      <color indexed="56"/>
      <name val="Cambria"/>
      <family val="2"/>
      <charset val="238"/>
    </font>
    <font>
      <b/>
      <sz val="11"/>
      <color indexed="8"/>
      <name val="Calibri"/>
      <family val="2"/>
      <charset val="238"/>
    </font>
    <font>
      <sz val="11"/>
      <color indexed="10"/>
      <name val="Calibri"/>
      <family val="2"/>
      <charset val="238"/>
    </font>
    <font>
      <b/>
      <sz val="12"/>
      <name val="Times New Roman"/>
      <family val="1"/>
      <charset val="238"/>
    </font>
    <font>
      <b/>
      <sz val="8"/>
      <name val="Times New Roman"/>
      <family val="1"/>
      <charset val="238"/>
    </font>
    <font>
      <b/>
      <sz val="11"/>
      <name val="Times New Roman"/>
      <family val="1"/>
      <charset val="238"/>
    </font>
    <font>
      <sz val="11"/>
      <color theme="1"/>
      <name val="Times New Roman"/>
      <family val="1"/>
      <charset val="238"/>
    </font>
    <font>
      <sz val="11"/>
      <name val="Times New Roman"/>
      <family val="1"/>
      <charset val="238"/>
    </font>
    <font>
      <sz val="11"/>
      <color rgb="FFFF0000"/>
      <name val="Times New Roman"/>
      <family val="1"/>
      <charset val="238"/>
    </font>
    <font>
      <i/>
      <sz val="11"/>
      <name val="Times New Roman"/>
      <family val="1"/>
      <charset val="238"/>
    </font>
    <font>
      <b/>
      <sz val="11"/>
      <color rgb="FFFF0000"/>
      <name val="Times New Roman"/>
      <family val="1"/>
      <charset val="238"/>
    </font>
    <font>
      <b/>
      <sz val="14"/>
      <name val="Times New Roman"/>
      <family val="1"/>
      <charset val="238"/>
    </font>
    <font>
      <b/>
      <sz val="18"/>
      <name val="Calibri"/>
      <family val="2"/>
      <charset val="238"/>
      <scheme val="minor"/>
    </font>
    <font>
      <b/>
      <sz val="18"/>
      <color theme="1"/>
      <name val="Calibri"/>
      <family val="2"/>
      <charset val="238"/>
      <scheme val="minor"/>
    </font>
    <font>
      <sz val="8"/>
      <color rgb="FFFF0000"/>
      <name val="Leelawadee"/>
      <family val="2"/>
    </font>
    <font>
      <sz val="9"/>
      <color theme="1"/>
      <name val="Arial Narrow"/>
      <family val="2"/>
      <charset val="238"/>
    </font>
    <font>
      <b/>
      <sz val="16"/>
      <name val="Times New Roman"/>
      <family val="1"/>
      <charset val="238"/>
    </font>
    <font>
      <sz val="16"/>
      <color theme="1"/>
      <name val="Arial Narrow"/>
      <family val="2"/>
      <charset val="238"/>
    </font>
    <font>
      <b/>
      <sz val="9"/>
      <color theme="1"/>
      <name val="Arial Narrow"/>
      <family val="2"/>
      <charset val="238"/>
    </font>
    <font>
      <b/>
      <sz val="11"/>
      <color theme="1"/>
      <name val="Times New Roman"/>
      <family val="1"/>
      <charset val="238"/>
    </font>
    <font>
      <sz val="10"/>
      <color rgb="FF000000"/>
      <name val="Times New Roman"/>
      <family val="1"/>
      <charset val="238"/>
    </font>
    <font>
      <sz val="10"/>
      <color theme="1"/>
      <name val="Times New Roman"/>
      <family val="1"/>
      <charset val="238"/>
    </font>
  </fonts>
  <fills count="27">
    <fill>
      <patternFill patternType="none"/>
    </fill>
    <fill>
      <patternFill patternType="gray125"/>
    </fill>
    <fill>
      <patternFill patternType="solid">
        <fgColor theme="0"/>
        <bgColor indexed="64"/>
      </patternFill>
    </fill>
    <fill>
      <patternFill patternType="solid">
        <fgColor theme="2" tint="-0.249977111117893"/>
        <bgColor indexed="64"/>
      </patternFill>
    </fill>
    <fill>
      <patternFill patternType="solid">
        <fgColor theme="0" tint="-0.14999847407452621"/>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53">
    <border>
      <left/>
      <right/>
      <top/>
      <bottom/>
      <diagonal/>
    </border>
    <border>
      <left style="medium">
        <color indexed="64"/>
      </left>
      <right/>
      <top style="medium">
        <color indexed="64"/>
      </top>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medium">
        <color indexed="64"/>
      </bottom>
      <diagonal/>
    </border>
  </borders>
  <cellStyleXfs count="45">
    <xf numFmtId="0" fontId="0" fillId="0" borderId="0"/>
    <xf numFmtId="0" fontId="1" fillId="0" borderId="0"/>
    <xf numFmtId="0" fontId="1" fillId="0" borderId="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8"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6" fillId="15" borderId="0" applyNumberFormat="0" applyBorder="0" applyAlignment="0" applyProtection="0"/>
    <xf numFmtId="0" fontId="6" fillId="12" borderId="0" applyNumberFormat="0" applyBorder="0" applyAlignment="0" applyProtection="0"/>
    <xf numFmtId="0" fontId="6" fillId="13"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0" borderId="0" applyNumberFormat="0" applyBorder="0" applyAlignment="0" applyProtection="0"/>
    <xf numFmtId="0" fontId="6" fillId="21"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22" borderId="0" applyNumberFormat="0" applyBorder="0" applyAlignment="0" applyProtection="0"/>
    <xf numFmtId="0" fontId="7" fillId="6" borderId="0" applyNumberFormat="0" applyBorder="0" applyAlignment="0" applyProtection="0"/>
    <xf numFmtId="0" fontId="8" fillId="23" borderId="11" applyNumberFormat="0" applyAlignment="0" applyProtection="0"/>
    <xf numFmtId="0" fontId="9" fillId="0" borderId="0" applyNumberFormat="0" applyFill="0" applyBorder="0" applyAlignment="0" applyProtection="0"/>
    <xf numFmtId="0" fontId="10" fillId="7" borderId="0" applyNumberFormat="0" applyBorder="0" applyAlignment="0" applyProtection="0"/>
    <xf numFmtId="0" fontId="11" fillId="0" borderId="12" applyNumberFormat="0" applyFill="0" applyAlignment="0" applyProtection="0"/>
    <xf numFmtId="0" fontId="12" fillId="0" borderId="13" applyNumberFormat="0" applyFill="0" applyAlignment="0" applyProtection="0"/>
    <xf numFmtId="0" fontId="13" fillId="0" borderId="14" applyNumberFormat="0" applyFill="0" applyAlignment="0" applyProtection="0"/>
    <xf numFmtId="0" fontId="13" fillId="0" borderId="0" applyNumberFormat="0" applyFill="0" applyBorder="0" applyAlignment="0" applyProtection="0"/>
    <xf numFmtId="0" fontId="14" fillId="24" borderId="15" applyNumberFormat="0" applyAlignment="0" applyProtection="0"/>
    <xf numFmtId="0" fontId="15" fillId="10" borderId="11" applyNumberFormat="0" applyAlignment="0" applyProtection="0"/>
    <xf numFmtId="0" fontId="16" fillId="0" borderId="16" applyNumberFormat="0" applyFill="0" applyAlignment="0" applyProtection="0"/>
    <xf numFmtId="0" fontId="17" fillId="25" borderId="0" applyNumberFormat="0" applyBorder="0" applyAlignment="0" applyProtection="0"/>
    <xf numFmtId="0" fontId="5" fillId="26" borderId="17" applyNumberFormat="0" applyFont="0" applyAlignment="0" applyProtection="0"/>
    <xf numFmtId="0" fontId="18" fillId="23" borderId="18" applyNumberFormat="0" applyAlignment="0" applyProtection="0"/>
    <xf numFmtId="0" fontId="19" fillId="0" borderId="0" applyNumberFormat="0" applyFill="0" applyBorder="0" applyAlignment="0" applyProtection="0"/>
    <xf numFmtId="0" fontId="20" fillId="0" borderId="19" applyNumberFormat="0" applyFill="0" applyAlignment="0" applyProtection="0"/>
    <xf numFmtId="0" fontId="21" fillId="0" borderId="0" applyNumberFormat="0" applyFill="0" applyBorder="0" applyAlignment="0" applyProtection="0"/>
    <xf numFmtId="9" fontId="34" fillId="0" borderId="0" applyFont="0" applyFill="0" applyBorder="0" applyAlignment="0" applyProtection="0"/>
  </cellStyleXfs>
  <cellXfs count="201">
    <xf numFmtId="0" fontId="0" fillId="0" borderId="0" xfId="0"/>
    <xf numFmtId="3" fontId="26" fillId="2" borderId="25" xfId="2" applyNumberFormat="1" applyFont="1" applyFill="1" applyBorder="1" applyAlignment="1">
      <alignment horizontal="center" vertical="center"/>
    </xf>
    <xf numFmtId="3" fontId="26" fillId="2" borderId="0" xfId="2" applyNumberFormat="1" applyFont="1" applyFill="1" applyBorder="1" applyAlignment="1">
      <alignment horizontal="center" vertical="center"/>
    </xf>
    <xf numFmtId="164" fontId="26" fillId="2" borderId="0" xfId="2" applyNumberFormat="1" applyFont="1" applyFill="1" applyBorder="1" applyAlignment="1">
      <alignment horizontal="center" vertical="center"/>
    </xf>
    <xf numFmtId="164" fontId="24" fillId="0" borderId="0" xfId="2" applyNumberFormat="1" applyFont="1" applyFill="1" applyBorder="1" applyAlignment="1">
      <alignment horizontal="center" vertical="center"/>
    </xf>
    <xf numFmtId="164" fontId="24" fillId="2" borderId="0" xfId="2" applyNumberFormat="1" applyFont="1" applyFill="1" applyBorder="1" applyAlignment="1">
      <alignment horizontal="center" vertical="center"/>
    </xf>
    <xf numFmtId="3" fontId="26" fillId="0" borderId="25" xfId="2" applyNumberFormat="1" applyFont="1" applyFill="1" applyBorder="1" applyAlignment="1">
      <alignment horizontal="center" vertical="center"/>
    </xf>
    <xf numFmtId="9" fontId="26" fillId="0" borderId="25" xfId="44" applyFont="1" applyFill="1" applyBorder="1" applyAlignment="1">
      <alignment horizontal="center" vertical="center"/>
    </xf>
    <xf numFmtId="9" fontId="26" fillId="2" borderId="25" xfId="44" applyFont="1" applyFill="1" applyBorder="1" applyAlignment="1">
      <alignment horizontal="center" vertical="center"/>
    </xf>
    <xf numFmtId="3" fontId="26" fillId="2" borderId="34" xfId="2" applyNumberFormat="1" applyFont="1" applyFill="1" applyBorder="1" applyAlignment="1">
      <alignment horizontal="center" vertical="center"/>
    </xf>
    <xf numFmtId="3" fontId="26" fillId="2" borderId="30" xfId="2" applyNumberFormat="1" applyFont="1" applyFill="1" applyBorder="1" applyAlignment="1">
      <alignment horizontal="center" vertical="center"/>
    </xf>
    <xf numFmtId="164" fontId="24" fillId="4" borderId="25" xfId="2" applyNumberFormat="1" applyFont="1" applyFill="1" applyBorder="1" applyAlignment="1">
      <alignment horizontal="center" vertical="center"/>
    </xf>
    <xf numFmtId="164" fontId="24" fillId="4" borderId="30" xfId="2" applyNumberFormat="1" applyFont="1" applyFill="1" applyBorder="1" applyAlignment="1">
      <alignment horizontal="center" vertical="center"/>
    </xf>
    <xf numFmtId="164" fontId="27" fillId="2" borderId="0" xfId="2" applyNumberFormat="1" applyFont="1" applyFill="1" applyBorder="1" applyAlignment="1">
      <alignment horizontal="center" vertical="center" wrapText="1"/>
    </xf>
    <xf numFmtId="2" fontId="23" fillId="0" borderId="0" xfId="1" applyNumberFormat="1" applyFont="1" applyFill="1" applyBorder="1" applyAlignment="1">
      <alignment horizontal="center" vertical="center" wrapText="1"/>
    </xf>
    <xf numFmtId="2" fontId="23" fillId="2" borderId="0" xfId="1" applyNumberFormat="1" applyFont="1" applyFill="1" applyBorder="1" applyAlignment="1">
      <alignment horizontal="center" vertical="center" wrapText="1"/>
    </xf>
    <xf numFmtId="164" fontId="24" fillId="4" borderId="38" xfId="2" applyNumberFormat="1" applyFont="1" applyFill="1" applyBorder="1" applyAlignment="1">
      <alignment horizontal="center" vertical="center"/>
    </xf>
    <xf numFmtId="164" fontId="29" fillId="4" borderId="25" xfId="2" applyNumberFormat="1" applyFont="1" applyFill="1" applyBorder="1" applyAlignment="1">
      <alignment horizontal="center" vertical="center"/>
    </xf>
    <xf numFmtId="0" fontId="24" fillId="3" borderId="2" xfId="1" applyFont="1" applyFill="1" applyBorder="1" applyAlignment="1">
      <alignment horizontal="center" vertical="center"/>
    </xf>
    <xf numFmtId="0" fontId="3" fillId="0" borderId="0" xfId="1" applyFont="1" applyAlignment="1">
      <alignment horizontal="center" vertical="center"/>
    </xf>
    <xf numFmtId="0" fontId="22" fillId="2" borderId="0" xfId="1" applyFont="1" applyFill="1" applyBorder="1" applyAlignment="1">
      <alignment horizontal="center" vertical="center" wrapText="1"/>
    </xf>
    <xf numFmtId="0" fontId="23" fillId="2" borderId="0" xfId="1" applyFont="1" applyFill="1" applyBorder="1" applyAlignment="1">
      <alignment horizontal="center" vertical="center" wrapText="1"/>
    </xf>
    <xf numFmtId="3" fontId="24" fillId="4" borderId="38" xfId="2" applyNumberFormat="1" applyFont="1" applyFill="1" applyBorder="1" applyAlignment="1">
      <alignment horizontal="center" vertical="center"/>
    </xf>
    <xf numFmtId="3" fontId="24" fillId="4" borderId="25" xfId="2" applyNumberFormat="1" applyFont="1" applyFill="1" applyBorder="1" applyAlignment="1">
      <alignment horizontal="center" vertical="center"/>
    </xf>
    <xf numFmtId="3" fontId="24" fillId="0" borderId="0" xfId="2" applyNumberFormat="1" applyFont="1" applyFill="1" applyBorder="1" applyAlignment="1">
      <alignment horizontal="center" vertical="center"/>
    </xf>
    <xf numFmtId="0" fontId="2" fillId="0" borderId="0" xfId="1" applyFont="1" applyAlignment="1">
      <alignment horizontal="center" vertical="center"/>
    </xf>
    <xf numFmtId="164" fontId="26" fillId="0" borderId="0" xfId="2" applyNumberFormat="1" applyFont="1" applyFill="1" applyBorder="1" applyAlignment="1">
      <alignment horizontal="center" vertical="center"/>
    </xf>
    <xf numFmtId="3" fontId="26" fillId="0" borderId="0" xfId="2" applyNumberFormat="1" applyFont="1" applyFill="1" applyBorder="1" applyAlignment="1">
      <alignment horizontal="center" vertical="center"/>
    </xf>
    <xf numFmtId="1" fontId="23" fillId="2" borderId="0" xfId="1" applyNumberFormat="1" applyFont="1" applyFill="1" applyBorder="1" applyAlignment="1">
      <alignment horizontal="center" vertical="center" wrapText="1"/>
    </xf>
    <xf numFmtId="1" fontId="24" fillId="4" borderId="38" xfId="2" applyNumberFormat="1" applyFont="1" applyFill="1" applyBorder="1" applyAlignment="1">
      <alignment horizontal="center" vertical="center"/>
    </xf>
    <xf numFmtId="1" fontId="26" fillId="2" borderId="25" xfId="2" applyNumberFormat="1" applyFont="1" applyFill="1" applyBorder="1" applyAlignment="1">
      <alignment horizontal="center" vertical="center"/>
    </xf>
    <xf numFmtId="1" fontId="26" fillId="2" borderId="34" xfId="2" applyNumberFormat="1" applyFont="1" applyFill="1" applyBorder="1" applyAlignment="1">
      <alignment horizontal="center" vertical="center"/>
    </xf>
    <xf numFmtId="1" fontId="24" fillId="4" borderId="25" xfId="2" applyNumberFormat="1" applyFont="1" applyFill="1" applyBorder="1" applyAlignment="1">
      <alignment horizontal="center" vertical="center"/>
    </xf>
    <xf numFmtId="1" fontId="26" fillId="2" borderId="30" xfId="2" applyNumberFormat="1" applyFont="1" applyFill="1" applyBorder="1" applyAlignment="1">
      <alignment horizontal="center" vertical="center"/>
    </xf>
    <xf numFmtId="1" fontId="26" fillId="2" borderId="0" xfId="2" applyNumberFormat="1" applyFont="1" applyFill="1" applyBorder="1" applyAlignment="1">
      <alignment horizontal="center" vertical="center"/>
    </xf>
    <xf numFmtId="1" fontId="24" fillId="0" borderId="0" xfId="2" applyNumberFormat="1" applyFont="1" applyFill="1" applyBorder="1" applyAlignment="1">
      <alignment horizontal="center" vertical="center"/>
    </xf>
    <xf numFmtId="1" fontId="26" fillId="0" borderId="0" xfId="2" applyNumberFormat="1" applyFont="1" applyFill="1" applyBorder="1" applyAlignment="1">
      <alignment horizontal="center" vertical="center"/>
    </xf>
    <xf numFmtId="1" fontId="2" fillId="0" borderId="0" xfId="1" applyNumberFormat="1" applyFont="1" applyAlignment="1">
      <alignment horizontal="center" vertical="center"/>
    </xf>
    <xf numFmtId="0" fontId="24" fillId="3" borderId="4" xfId="1" applyFont="1" applyFill="1" applyBorder="1" applyAlignment="1">
      <alignment horizontal="center" vertical="center" wrapText="1"/>
    </xf>
    <xf numFmtId="0" fontId="24" fillId="3" borderId="21" xfId="1" applyFont="1" applyFill="1" applyBorder="1" applyAlignment="1">
      <alignment horizontal="center" vertical="center" wrapText="1"/>
    </xf>
    <xf numFmtId="1" fontId="24" fillId="3" borderId="21" xfId="1" applyNumberFormat="1" applyFont="1" applyFill="1" applyBorder="1" applyAlignment="1">
      <alignment horizontal="center" vertical="center" wrapText="1"/>
    </xf>
    <xf numFmtId="2" fontId="24" fillId="3" borderId="21" xfId="1" applyNumberFormat="1" applyFont="1" applyFill="1" applyBorder="1" applyAlignment="1">
      <alignment horizontal="center" vertical="center" wrapText="1"/>
    </xf>
    <xf numFmtId="2" fontId="24" fillId="3" borderId="6" xfId="1" applyNumberFormat="1" applyFont="1" applyFill="1" applyBorder="1" applyAlignment="1">
      <alignment horizontal="center" vertical="center" wrapText="1"/>
    </xf>
    <xf numFmtId="0" fontId="24" fillId="3" borderId="10" xfId="1" applyFont="1" applyFill="1" applyBorder="1" applyAlignment="1">
      <alignment horizontal="center" vertical="center" wrapText="1"/>
    </xf>
    <xf numFmtId="0" fontId="26" fillId="0" borderId="0" xfId="1" applyFont="1" applyAlignment="1">
      <alignment horizontal="center" vertical="center"/>
    </xf>
    <xf numFmtId="1" fontId="26" fillId="0" borderId="0" xfId="1" applyNumberFormat="1" applyFont="1" applyAlignment="1">
      <alignment horizontal="center" vertical="center"/>
    </xf>
    <xf numFmtId="0" fontId="24" fillId="0" borderId="0" xfId="1" applyFont="1" applyAlignment="1">
      <alignment horizontal="center" vertical="center"/>
    </xf>
    <xf numFmtId="0" fontId="25" fillId="2" borderId="0" xfId="0" applyFont="1" applyFill="1" applyBorder="1" applyAlignment="1">
      <alignment horizontal="center" vertical="center" wrapText="1"/>
    </xf>
    <xf numFmtId="1" fontId="25" fillId="2" borderId="0" xfId="0" applyNumberFormat="1" applyFont="1" applyFill="1" applyBorder="1" applyAlignment="1">
      <alignment horizontal="center" vertical="center" wrapText="1"/>
    </xf>
    <xf numFmtId="0" fontId="38" fillId="3" borderId="41" xfId="0" applyFont="1" applyFill="1" applyBorder="1" applyAlignment="1">
      <alignment horizontal="center" vertical="center" wrapText="1"/>
    </xf>
    <xf numFmtId="0" fontId="25" fillId="3" borderId="41" xfId="0" applyFont="1" applyFill="1" applyBorder="1" applyAlignment="1">
      <alignment horizontal="center" vertical="center"/>
    </xf>
    <xf numFmtId="1" fontId="25" fillId="3" borderId="41" xfId="0" applyNumberFormat="1" applyFont="1" applyFill="1" applyBorder="1" applyAlignment="1">
      <alignment horizontal="center" vertical="center"/>
    </xf>
    <xf numFmtId="0" fontId="38" fillId="3" borderId="41" xfId="0" applyFont="1" applyFill="1" applyBorder="1" applyAlignment="1">
      <alignment horizontal="center" vertical="center"/>
    </xf>
    <xf numFmtId="0" fontId="2" fillId="0" borderId="0" xfId="1" applyFont="1" applyAlignment="1">
      <alignment vertical="center"/>
    </xf>
    <xf numFmtId="3" fontId="35" fillId="2" borderId="0" xfId="2" applyNumberFormat="1" applyFont="1" applyFill="1" applyBorder="1" applyAlignment="1">
      <alignment horizontal="center" vertical="center" wrapText="1"/>
    </xf>
    <xf numFmtId="0" fontId="36" fillId="0" borderId="0" xfId="0" applyFont="1" applyBorder="1" applyAlignment="1">
      <alignment horizontal="center" vertical="center" wrapText="1"/>
    </xf>
    <xf numFmtId="0" fontId="36" fillId="0" borderId="0" xfId="0" applyFont="1" applyBorder="1" applyAlignment="1">
      <alignment vertical="center" wrapText="1"/>
    </xf>
    <xf numFmtId="0" fontId="24" fillId="3" borderId="4" xfId="1" applyFont="1" applyFill="1" applyBorder="1" applyAlignment="1">
      <alignment horizontal="left" vertical="center"/>
    </xf>
    <xf numFmtId="3" fontId="30" fillId="2" borderId="0" xfId="2" applyNumberFormat="1" applyFont="1" applyFill="1" applyBorder="1" applyAlignment="1">
      <alignment horizontal="center" vertical="center" wrapText="1"/>
    </xf>
    <xf numFmtId="0" fontId="0" fillId="0" borderId="0" xfId="0" applyBorder="1" applyAlignment="1">
      <alignment horizontal="center" vertical="center" wrapText="1"/>
    </xf>
    <xf numFmtId="0" fontId="22" fillId="0" borderId="0" xfId="1" applyFont="1" applyBorder="1" applyAlignment="1">
      <alignment horizontal="center" vertical="center" wrapText="1"/>
    </xf>
    <xf numFmtId="0" fontId="4" fillId="0" borderId="0" xfId="1" applyFont="1" applyAlignment="1">
      <alignment vertical="center"/>
    </xf>
    <xf numFmtId="3" fontId="24" fillId="4" borderId="37" xfId="2" applyNumberFormat="1" applyFont="1" applyFill="1" applyBorder="1" applyAlignment="1">
      <alignment horizontal="center" vertical="center"/>
    </xf>
    <xf numFmtId="3" fontId="24" fillId="4" borderId="39" xfId="2" applyNumberFormat="1" applyFont="1" applyFill="1" applyBorder="1" applyAlignment="1">
      <alignment horizontal="center" vertical="center"/>
    </xf>
    <xf numFmtId="3" fontId="24" fillId="4" borderId="28" xfId="2" applyNumberFormat="1" applyFont="1" applyFill="1" applyBorder="1" applyAlignment="1">
      <alignment horizontal="center" vertical="center"/>
    </xf>
    <xf numFmtId="3" fontId="24" fillId="4" borderId="29" xfId="2" applyNumberFormat="1" applyFont="1" applyFill="1" applyBorder="1" applyAlignment="1">
      <alignment horizontal="center" vertical="center"/>
    </xf>
    <xf numFmtId="3" fontId="24" fillId="2" borderId="0" xfId="2" applyNumberFormat="1" applyFont="1" applyFill="1" applyBorder="1" applyAlignment="1">
      <alignment horizontal="left" vertical="center" wrapText="1"/>
    </xf>
    <xf numFmtId="0" fontId="25" fillId="2" borderId="0" xfId="0" applyFont="1" applyFill="1" applyBorder="1" applyAlignment="1">
      <alignment horizontal="left" vertical="center" wrapText="1"/>
    </xf>
    <xf numFmtId="3" fontId="24" fillId="2" borderId="0" xfId="2" applyNumberFormat="1" applyFont="1" applyFill="1" applyBorder="1" applyAlignment="1">
      <alignment horizontal="center" vertical="center"/>
    </xf>
    <xf numFmtId="0" fontId="24" fillId="3" borderId="1" xfId="1" applyFont="1" applyFill="1" applyBorder="1" applyAlignment="1">
      <alignment vertical="center"/>
    </xf>
    <xf numFmtId="0" fontId="24" fillId="3" borderId="2" xfId="1" applyFont="1" applyFill="1" applyBorder="1" applyAlignment="1">
      <alignment vertical="center"/>
    </xf>
    <xf numFmtId="3" fontId="29" fillId="4" borderId="29" xfId="2" applyNumberFormat="1" applyFont="1" applyFill="1" applyBorder="1" applyAlignment="1">
      <alignment horizontal="center" vertical="center"/>
    </xf>
    <xf numFmtId="0" fontId="33" fillId="0" borderId="0" xfId="1" applyFont="1" applyAlignment="1">
      <alignment vertical="center"/>
    </xf>
    <xf numFmtId="4" fontId="26" fillId="2" borderId="0" xfId="2" applyNumberFormat="1" applyFont="1" applyFill="1" applyBorder="1" applyAlignment="1">
      <alignment horizontal="left" vertical="center" wrapText="1"/>
    </xf>
    <xf numFmtId="0" fontId="25" fillId="0" borderId="0" xfId="0" applyFont="1" applyBorder="1" applyAlignment="1">
      <alignment vertical="center" wrapText="1"/>
    </xf>
    <xf numFmtId="4" fontId="24" fillId="3" borderId="4" xfId="2" applyNumberFormat="1" applyFont="1" applyFill="1" applyBorder="1" applyAlignment="1">
      <alignment horizontal="center" vertical="center" wrapText="1"/>
    </xf>
    <xf numFmtId="4" fontId="26" fillId="0" borderId="0" xfId="2" applyNumberFormat="1" applyFont="1" applyFill="1" applyBorder="1" applyAlignment="1">
      <alignment horizontal="left" vertical="center" wrapText="1"/>
    </xf>
    <xf numFmtId="0" fontId="24" fillId="3" borderId="40" xfId="1" applyFont="1" applyFill="1" applyBorder="1" applyAlignment="1">
      <alignment horizontal="center" vertical="center"/>
    </xf>
    <xf numFmtId="3" fontId="24" fillId="4" borderId="25" xfId="2" applyNumberFormat="1" applyFont="1" applyFill="1" applyBorder="1" applyAlignment="1">
      <alignment horizontal="left" vertical="center"/>
    </xf>
    <xf numFmtId="164" fontId="24" fillId="4" borderId="29" xfId="2" applyNumberFormat="1" applyFont="1" applyFill="1" applyBorder="1" applyAlignment="1">
      <alignment horizontal="center" vertical="center"/>
    </xf>
    <xf numFmtId="3" fontId="28" fillId="4" borderId="25" xfId="2" applyNumberFormat="1" applyFont="1" applyFill="1" applyBorder="1" applyAlignment="1">
      <alignment horizontal="left" vertical="center"/>
    </xf>
    <xf numFmtId="3" fontId="24" fillId="0" borderId="0" xfId="2" applyNumberFormat="1" applyFont="1" applyFill="1" applyBorder="1" applyAlignment="1">
      <alignment horizontal="left" vertical="center" wrapText="1"/>
    </xf>
    <xf numFmtId="0" fontId="25" fillId="0" borderId="0" xfId="0" applyFont="1" applyBorder="1" applyAlignment="1">
      <alignment horizontal="left" vertical="center" wrapText="1"/>
    </xf>
    <xf numFmtId="164" fontId="24" fillId="0" borderId="0" xfId="2" applyNumberFormat="1" applyFont="1" applyFill="1" applyBorder="1" applyAlignment="1">
      <alignment horizontal="center" vertical="center" wrapText="1"/>
    </xf>
    <xf numFmtId="0" fontId="25" fillId="0" borderId="0" xfId="0" applyFont="1" applyFill="1" applyBorder="1" applyAlignment="1">
      <alignment horizontal="left" vertical="center" wrapText="1"/>
    </xf>
    <xf numFmtId="164" fontId="27" fillId="0" borderId="0" xfId="2" applyNumberFormat="1" applyFont="1" applyFill="1" applyBorder="1" applyAlignment="1">
      <alignment horizontal="center" vertical="center" wrapText="1"/>
    </xf>
    <xf numFmtId="0" fontId="26" fillId="0" borderId="0" xfId="1" applyFont="1" applyAlignment="1">
      <alignment vertical="center"/>
    </xf>
    <xf numFmtId="0" fontId="24" fillId="0" borderId="0" xfId="1" applyFont="1" applyAlignment="1">
      <alignment vertical="center"/>
    </xf>
    <xf numFmtId="0" fontId="24" fillId="3" borderId="20" xfId="1" applyFont="1" applyFill="1" applyBorder="1" applyAlignment="1">
      <alignment horizontal="left" vertical="center"/>
    </xf>
    <xf numFmtId="2" fontId="36" fillId="0" borderId="0" xfId="0" applyNumberFormat="1" applyFont="1" applyBorder="1" applyAlignment="1">
      <alignment vertical="center" wrapText="1"/>
    </xf>
    <xf numFmtId="2" fontId="24" fillId="4" borderId="38" xfId="2" applyNumberFormat="1" applyFont="1" applyFill="1" applyBorder="1" applyAlignment="1">
      <alignment horizontal="center" vertical="center"/>
    </xf>
    <xf numFmtId="2" fontId="24" fillId="0" borderId="25" xfId="2" applyNumberFormat="1" applyFont="1" applyFill="1" applyBorder="1" applyAlignment="1">
      <alignment horizontal="center" vertical="center"/>
    </xf>
    <xf numFmtId="2" fontId="24" fillId="4" borderId="25" xfId="2" applyNumberFormat="1" applyFont="1" applyFill="1" applyBorder="1" applyAlignment="1">
      <alignment horizontal="center" vertical="center"/>
    </xf>
    <xf numFmtId="2" fontId="24" fillId="0" borderId="34" xfId="2" applyNumberFormat="1" applyFont="1" applyFill="1" applyBorder="1" applyAlignment="1">
      <alignment horizontal="center" vertical="center"/>
    </xf>
    <xf numFmtId="2" fontId="25" fillId="2" borderId="0" xfId="0" applyNumberFormat="1" applyFont="1" applyFill="1" applyBorder="1" applyAlignment="1">
      <alignment horizontal="center" vertical="center" wrapText="1"/>
    </xf>
    <xf numFmtId="2" fontId="29" fillId="4" borderId="25" xfId="2" applyNumberFormat="1" applyFont="1" applyFill="1" applyBorder="1" applyAlignment="1">
      <alignment horizontal="center" vertical="center"/>
    </xf>
    <xf numFmtId="2" fontId="24" fillId="4" borderId="30" xfId="2" applyNumberFormat="1" applyFont="1" applyFill="1" applyBorder="1" applyAlignment="1">
      <alignment horizontal="center" vertical="center"/>
    </xf>
    <xf numFmtId="2" fontId="24" fillId="0" borderId="0" xfId="2" applyNumberFormat="1" applyFont="1" applyFill="1" applyBorder="1" applyAlignment="1">
      <alignment horizontal="center" vertical="center"/>
    </xf>
    <xf numFmtId="2" fontId="38" fillId="3" borderId="41" xfId="0" applyNumberFormat="1" applyFont="1" applyFill="1" applyBorder="1" applyAlignment="1">
      <alignment horizontal="center" vertical="center"/>
    </xf>
    <xf numFmtId="2" fontId="25" fillId="0" borderId="0" xfId="0" applyNumberFormat="1" applyFont="1" applyBorder="1" applyAlignment="1">
      <alignment vertical="center" wrapText="1"/>
    </xf>
    <xf numFmtId="2" fontId="24" fillId="0" borderId="0" xfId="1" applyNumberFormat="1" applyFont="1" applyFill="1" applyAlignment="1">
      <alignment horizontal="center" vertical="center"/>
    </xf>
    <xf numFmtId="2" fontId="3" fillId="0" borderId="0" xfId="1" applyNumberFormat="1" applyFont="1" applyFill="1" applyAlignment="1">
      <alignment horizontal="center" vertical="center"/>
    </xf>
    <xf numFmtId="164" fontId="24" fillId="4" borderId="34" xfId="2" applyNumberFormat="1" applyFont="1" applyFill="1" applyBorder="1" applyAlignment="1">
      <alignment horizontal="center" vertical="center"/>
    </xf>
    <xf numFmtId="1" fontId="24" fillId="4" borderId="34" xfId="2" applyNumberFormat="1" applyFont="1" applyFill="1" applyBorder="1" applyAlignment="1">
      <alignment horizontal="center" vertical="center"/>
    </xf>
    <xf numFmtId="3" fontId="28" fillId="4" borderId="25" xfId="2" applyNumberFormat="1" applyFont="1" applyFill="1" applyBorder="1" applyAlignment="1">
      <alignment horizontal="left" vertical="center"/>
    </xf>
    <xf numFmtId="0" fontId="24" fillId="3" borderId="20" xfId="1" applyFont="1" applyFill="1" applyBorder="1" applyAlignment="1">
      <alignment horizontal="center" vertical="center" wrapText="1"/>
    </xf>
    <xf numFmtId="2" fontId="24" fillId="3" borderId="21" xfId="1" applyNumberFormat="1" applyFont="1" applyFill="1" applyBorder="1" applyAlignment="1">
      <alignment horizontal="center" vertical="center"/>
    </xf>
    <xf numFmtId="0" fontId="24" fillId="3" borderId="21" xfId="1" applyFont="1" applyFill="1" applyBorder="1" applyAlignment="1">
      <alignment horizontal="center" vertical="center"/>
    </xf>
    <xf numFmtId="0" fontId="24" fillId="3" borderId="52" xfId="1" applyFont="1" applyFill="1" applyBorder="1" applyAlignment="1">
      <alignment horizontal="center" vertical="center" wrapText="1"/>
    </xf>
    <xf numFmtId="0" fontId="40" fillId="0" borderId="25" xfId="0" applyFont="1" applyBorder="1" applyAlignment="1">
      <alignment horizontal="left" vertical="center"/>
    </xf>
    <xf numFmtId="0" fontId="39" fillId="0" borderId="25" xfId="0" applyFont="1" applyBorder="1" applyAlignment="1">
      <alignment horizontal="left" vertical="center" wrapText="1"/>
    </xf>
    <xf numFmtId="0" fontId="40" fillId="0" borderId="25" xfId="0" applyFont="1" applyBorder="1" applyAlignment="1">
      <alignment horizontal="left" vertical="center" wrapText="1"/>
    </xf>
    <xf numFmtId="0" fontId="39" fillId="0" borderId="26" xfId="0" applyFont="1" applyBorder="1" applyAlignment="1">
      <alignment vertical="center" wrapText="1"/>
    </xf>
    <xf numFmtId="0" fontId="0" fillId="0" borderId="8" xfId="0" applyBorder="1" applyAlignment="1">
      <alignment vertical="center" wrapText="1"/>
    </xf>
    <xf numFmtId="0" fontId="0" fillId="0" borderId="27" xfId="0" applyBorder="1" applyAlignment="1">
      <alignment vertical="center" wrapText="1"/>
    </xf>
    <xf numFmtId="4" fontId="26" fillId="2" borderId="28" xfId="2" applyNumberFormat="1" applyFont="1" applyFill="1" applyBorder="1" applyAlignment="1">
      <alignment horizontal="left" vertical="center" wrapText="1"/>
    </xf>
    <xf numFmtId="4" fontId="26" fillId="2" borderId="25" xfId="2" applyNumberFormat="1" applyFont="1" applyFill="1" applyBorder="1" applyAlignment="1">
      <alignment horizontal="left" vertical="center" wrapText="1"/>
    </xf>
    <xf numFmtId="0" fontId="25" fillId="0" borderId="25" xfId="0" applyFont="1" applyBorder="1" applyAlignment="1">
      <alignment vertical="center" wrapText="1"/>
    </xf>
    <xf numFmtId="0" fontId="0" fillId="0" borderId="8" xfId="0" applyBorder="1" applyAlignment="1">
      <alignment vertical="center"/>
    </xf>
    <xf numFmtId="0" fontId="0" fillId="0" borderId="27" xfId="0" applyBorder="1" applyAlignment="1">
      <alignment vertical="center"/>
    </xf>
    <xf numFmtId="164" fontId="26" fillId="2" borderId="29" xfId="2" applyNumberFormat="1" applyFont="1" applyFill="1" applyBorder="1" applyAlignment="1">
      <alignment horizontal="center" vertical="center" wrapText="1"/>
    </xf>
    <xf numFmtId="164" fontId="27" fillId="2" borderId="35" xfId="2" applyNumberFormat="1" applyFont="1" applyFill="1" applyBorder="1" applyAlignment="1">
      <alignment horizontal="center" vertical="center" wrapText="1"/>
    </xf>
    <xf numFmtId="0" fontId="0" fillId="0" borderId="50" xfId="0" applyBorder="1" applyAlignment="1">
      <alignment horizontal="center" vertical="center" wrapText="1"/>
    </xf>
    <xf numFmtId="0" fontId="0" fillId="0" borderId="39" xfId="0" applyBorder="1" applyAlignment="1">
      <alignment horizontal="center" vertical="center" wrapText="1"/>
    </xf>
    <xf numFmtId="0" fontId="0" fillId="0" borderId="51" xfId="0" applyBorder="1" applyAlignment="1">
      <alignment horizontal="center" vertical="center" wrapText="1"/>
    </xf>
    <xf numFmtId="164" fontId="24" fillId="0" borderId="35" xfId="2" applyNumberFormat="1" applyFont="1" applyFill="1" applyBorder="1" applyAlignment="1">
      <alignment horizontal="center" vertical="center" wrapText="1"/>
    </xf>
    <xf numFmtId="4" fontId="26" fillId="0" borderId="7" xfId="2" applyNumberFormat="1" applyFont="1" applyFill="1" applyBorder="1" applyAlignment="1">
      <alignment horizontal="left" vertical="center" wrapText="1"/>
    </xf>
    <xf numFmtId="4" fontId="26" fillId="0" borderId="8" xfId="2" applyNumberFormat="1" applyFont="1" applyFill="1" applyBorder="1" applyAlignment="1">
      <alignment horizontal="left" vertical="center" wrapText="1"/>
    </xf>
    <xf numFmtId="0" fontId="25" fillId="0" borderId="27" xfId="0" applyFont="1" applyBorder="1" applyAlignment="1">
      <alignment vertical="center"/>
    </xf>
    <xf numFmtId="4" fontId="26" fillId="2" borderId="7" xfId="2" applyNumberFormat="1" applyFont="1" applyFill="1" applyBorder="1" applyAlignment="1">
      <alignment horizontal="left" vertical="center" wrapText="1"/>
    </xf>
    <xf numFmtId="4" fontId="26" fillId="2" borderId="8" xfId="2" applyNumberFormat="1" applyFont="1" applyFill="1" applyBorder="1" applyAlignment="1">
      <alignment horizontal="left" vertical="center" wrapText="1"/>
    </xf>
    <xf numFmtId="0" fontId="25" fillId="0" borderId="8" xfId="0" applyFont="1" applyBorder="1" applyAlignment="1">
      <alignment horizontal="left" vertical="center" wrapText="1"/>
    </xf>
    <xf numFmtId="0" fontId="25" fillId="0" borderId="27" xfId="0" applyFont="1" applyBorder="1" applyAlignment="1">
      <alignment vertical="center" wrapText="1"/>
    </xf>
    <xf numFmtId="4" fontId="26" fillId="2" borderId="31" xfId="2" applyNumberFormat="1" applyFont="1" applyFill="1" applyBorder="1" applyAlignment="1">
      <alignment horizontal="left" vertical="center" wrapText="1"/>
    </xf>
    <xf numFmtId="4" fontId="26" fillId="2" borderId="32" xfId="2" applyNumberFormat="1" applyFont="1" applyFill="1" applyBorder="1" applyAlignment="1">
      <alignment horizontal="left" vertical="center" wrapText="1"/>
    </xf>
    <xf numFmtId="0" fontId="25" fillId="0" borderId="33" xfId="0" applyFont="1" applyBorder="1" applyAlignment="1">
      <alignment vertical="center" wrapText="1"/>
    </xf>
    <xf numFmtId="3" fontId="24" fillId="3" borderId="4" xfId="2" applyNumberFormat="1" applyFont="1" applyFill="1" applyBorder="1" applyAlignment="1">
      <alignment horizontal="left" vertical="center" wrapText="1"/>
    </xf>
    <xf numFmtId="0" fontId="25" fillId="3" borderId="5" xfId="0" applyFont="1" applyFill="1" applyBorder="1" applyAlignment="1">
      <alignment horizontal="left" vertical="center" wrapText="1"/>
    </xf>
    <xf numFmtId="0" fontId="25" fillId="3" borderId="5" xfId="0" applyFont="1" applyFill="1" applyBorder="1" applyAlignment="1">
      <alignment vertical="center" wrapText="1"/>
    </xf>
    <xf numFmtId="0" fontId="25" fillId="3" borderId="36" xfId="0" applyFont="1" applyFill="1" applyBorder="1" applyAlignment="1">
      <alignment vertical="center" wrapText="1"/>
    </xf>
    <xf numFmtId="4" fontId="26" fillId="2" borderId="45" xfId="2" applyNumberFormat="1" applyFont="1" applyFill="1" applyBorder="1" applyAlignment="1">
      <alignment horizontal="left" vertical="center" wrapText="1"/>
    </xf>
    <xf numFmtId="4" fontId="26" fillId="2" borderId="30" xfId="2" applyNumberFormat="1" applyFont="1" applyFill="1" applyBorder="1" applyAlignment="1">
      <alignment horizontal="left" vertical="center" wrapText="1"/>
    </xf>
    <xf numFmtId="0" fontId="25" fillId="0" borderId="30" xfId="0" applyFont="1" applyBorder="1" applyAlignment="1">
      <alignment vertical="center" wrapText="1"/>
    </xf>
    <xf numFmtId="4" fontId="26" fillId="2" borderId="26" xfId="2" applyNumberFormat="1" applyFont="1" applyFill="1" applyBorder="1" applyAlignment="1">
      <alignment horizontal="left" vertical="center" wrapText="1"/>
    </xf>
    <xf numFmtId="0" fontId="25" fillId="0" borderId="8" xfId="0" applyFont="1" applyBorder="1" applyAlignment="1">
      <alignment vertical="center" wrapText="1"/>
    </xf>
    <xf numFmtId="4" fontId="26" fillId="2" borderId="49" xfId="2" applyNumberFormat="1" applyFont="1" applyFill="1" applyBorder="1" applyAlignment="1">
      <alignment horizontal="left" vertical="center" wrapText="1"/>
    </xf>
    <xf numFmtId="0" fontId="25" fillId="0" borderId="32" xfId="0" applyFont="1" applyBorder="1" applyAlignment="1">
      <alignment vertical="center" wrapText="1"/>
    </xf>
    <xf numFmtId="164" fontId="27" fillId="2" borderId="35" xfId="2" applyNumberFormat="1" applyFont="1" applyFill="1" applyBorder="1" applyAlignment="1">
      <alignment horizontal="center" vertical="center"/>
    </xf>
    <xf numFmtId="0" fontId="0" fillId="0" borderId="39" xfId="0" applyBorder="1" applyAlignment="1">
      <alignment horizontal="center" vertical="center"/>
    </xf>
    <xf numFmtId="0" fontId="25" fillId="0" borderId="35" xfId="0" applyFont="1" applyBorder="1" applyAlignment="1">
      <alignment horizontal="center" vertical="center" wrapText="1"/>
    </xf>
    <xf numFmtId="3" fontId="28" fillId="4" borderId="28" xfId="2" applyNumberFormat="1" applyFont="1" applyFill="1" applyBorder="1" applyAlignment="1">
      <alignment horizontal="left" vertical="center"/>
    </xf>
    <xf numFmtId="3" fontId="28" fillId="4" borderId="25" xfId="2" applyNumberFormat="1" applyFont="1" applyFill="1" applyBorder="1" applyAlignment="1">
      <alignment horizontal="left" vertical="center"/>
    </xf>
    <xf numFmtId="0" fontId="24" fillId="3" borderId="22" xfId="1" applyFont="1" applyFill="1" applyBorder="1" applyAlignment="1">
      <alignment vertical="center" wrapText="1"/>
    </xf>
    <xf numFmtId="0" fontId="25" fillId="0" borderId="5" xfId="0" applyFont="1" applyBorder="1" applyAlignment="1">
      <alignment vertical="center" wrapText="1"/>
    </xf>
    <xf numFmtId="0" fontId="25" fillId="0" borderId="36" xfId="0" applyFont="1" applyBorder="1" applyAlignment="1">
      <alignment vertical="center" wrapText="1"/>
    </xf>
    <xf numFmtId="4" fontId="27" fillId="2" borderId="28" xfId="2" applyNumberFormat="1" applyFont="1" applyFill="1" applyBorder="1" applyAlignment="1">
      <alignment horizontal="left" vertical="center" wrapText="1"/>
    </xf>
    <xf numFmtId="4" fontId="27" fillId="2" borderId="25" xfId="2" applyNumberFormat="1" applyFont="1" applyFill="1" applyBorder="1" applyAlignment="1">
      <alignment horizontal="left" vertical="center" wrapText="1"/>
    </xf>
    <xf numFmtId="0" fontId="27" fillId="0" borderId="25" xfId="0" applyFont="1" applyBorder="1" applyAlignment="1">
      <alignment vertical="center" wrapText="1"/>
    </xf>
    <xf numFmtId="3" fontId="24" fillId="4" borderId="25" xfId="2" applyNumberFormat="1" applyFont="1" applyFill="1" applyBorder="1" applyAlignment="1">
      <alignment horizontal="left" vertical="center" wrapText="1"/>
    </xf>
    <xf numFmtId="0" fontId="26" fillId="0" borderId="25" xfId="0" applyFont="1" applyBorder="1" applyAlignment="1">
      <alignment horizontal="left" vertical="center" wrapText="1"/>
    </xf>
    <xf numFmtId="0" fontId="26" fillId="0" borderId="25" xfId="0" applyFont="1" applyBorder="1" applyAlignment="1">
      <alignment vertical="center" wrapText="1"/>
    </xf>
    <xf numFmtId="3" fontId="27" fillId="0" borderId="29" xfId="2" applyNumberFormat="1" applyFont="1" applyFill="1" applyBorder="1" applyAlignment="1">
      <alignment horizontal="center" vertical="center" wrapText="1"/>
    </xf>
    <xf numFmtId="0" fontId="25" fillId="0" borderId="29" xfId="0" applyFont="1" applyBorder="1" applyAlignment="1">
      <alignment horizontal="center" vertical="center" wrapText="1"/>
    </xf>
    <xf numFmtId="0" fontId="31" fillId="0" borderId="3" xfId="1" applyFont="1" applyBorder="1" applyAlignment="1">
      <alignment horizontal="center" vertical="center"/>
    </xf>
    <xf numFmtId="0" fontId="32" fillId="0" borderId="3" xfId="0" applyFont="1" applyBorder="1" applyAlignment="1">
      <alignment horizontal="center" vertical="center"/>
    </xf>
    <xf numFmtId="3" fontId="24" fillId="4" borderId="38" xfId="2" applyNumberFormat="1" applyFont="1" applyFill="1" applyBorder="1" applyAlignment="1">
      <alignment horizontal="left" vertical="center" wrapText="1"/>
    </xf>
    <xf numFmtId="0" fontId="26" fillId="0" borderId="38" xfId="0" applyFont="1" applyBorder="1" applyAlignment="1">
      <alignment horizontal="left" vertical="center" wrapText="1"/>
    </xf>
    <xf numFmtId="0" fontId="25" fillId="0" borderId="25" xfId="0" applyFont="1" applyBorder="1" applyAlignment="1">
      <alignment horizontal="left" vertical="center" wrapText="1"/>
    </xf>
    <xf numFmtId="0" fontId="25" fillId="4" borderId="25" xfId="0" applyFont="1" applyFill="1" applyBorder="1" applyAlignment="1">
      <alignment horizontal="left" vertical="center" wrapText="1"/>
    </xf>
    <xf numFmtId="3" fontId="35" fillId="2" borderId="4" xfId="2" applyNumberFormat="1" applyFont="1" applyFill="1" applyBorder="1" applyAlignment="1">
      <alignment horizontal="center" vertical="center" wrapText="1"/>
    </xf>
    <xf numFmtId="0" fontId="36" fillId="0" borderId="5" xfId="0" applyFont="1" applyBorder="1" applyAlignment="1">
      <alignment horizontal="center" vertical="center" wrapText="1"/>
    </xf>
    <xf numFmtId="0" fontId="36" fillId="0" borderId="5" xfId="0" applyFont="1" applyBorder="1" applyAlignment="1">
      <alignment vertical="center" wrapText="1"/>
    </xf>
    <xf numFmtId="0" fontId="36" fillId="0" borderId="6" xfId="0" applyFont="1" applyBorder="1" applyAlignment="1">
      <alignment vertical="center" wrapText="1"/>
    </xf>
    <xf numFmtId="0" fontId="24" fillId="3" borderId="5" xfId="1" applyFont="1" applyFill="1" applyBorder="1" applyAlignment="1">
      <alignment vertical="center" wrapText="1"/>
    </xf>
    <xf numFmtId="0" fontId="0" fillId="0" borderId="5" xfId="0" applyBorder="1" applyAlignment="1">
      <alignment vertical="center" wrapText="1"/>
    </xf>
    <xf numFmtId="0" fontId="0" fillId="0" borderId="6" xfId="0" applyBorder="1" applyAlignment="1">
      <alignment vertical="center" wrapText="1"/>
    </xf>
    <xf numFmtId="3" fontId="24" fillId="4" borderId="46" xfId="2" applyNumberFormat="1" applyFont="1" applyFill="1" applyBorder="1" applyAlignment="1">
      <alignment horizontal="left" vertical="center" wrapText="1"/>
    </xf>
    <xf numFmtId="0" fontId="25" fillId="0" borderId="47" xfId="0" applyFont="1" applyBorder="1" applyAlignment="1">
      <alignment horizontal="left" vertical="center" wrapText="1"/>
    </xf>
    <xf numFmtId="4" fontId="26" fillId="0" borderId="31" xfId="2" applyNumberFormat="1" applyFont="1" applyFill="1" applyBorder="1" applyAlignment="1">
      <alignment horizontal="left" vertical="center" wrapText="1"/>
    </xf>
    <xf numFmtId="4" fontId="26" fillId="0" borderId="32" xfId="2" applyNumberFormat="1" applyFont="1" applyFill="1" applyBorder="1" applyAlignment="1">
      <alignment horizontal="left" vertical="center" wrapText="1"/>
    </xf>
    <xf numFmtId="4" fontId="24" fillId="3" borderId="5" xfId="2" applyNumberFormat="1" applyFont="1" applyFill="1" applyBorder="1" applyAlignment="1">
      <alignment horizontal="left" vertical="center" wrapText="1"/>
    </xf>
    <xf numFmtId="0" fontId="37" fillId="3" borderId="5" xfId="0" applyFont="1" applyFill="1" applyBorder="1" applyAlignment="1">
      <alignment vertical="center" wrapText="1"/>
    </xf>
    <xf numFmtId="0" fontId="37" fillId="3" borderId="6" xfId="0" applyFont="1" applyFill="1" applyBorder="1" applyAlignment="1">
      <alignment vertical="center" wrapText="1"/>
    </xf>
    <xf numFmtId="3" fontId="24" fillId="4" borderId="26" xfId="2" applyNumberFormat="1" applyFont="1" applyFill="1" applyBorder="1" applyAlignment="1">
      <alignment horizontal="left" vertical="center" wrapText="1"/>
    </xf>
    <xf numFmtId="0" fontId="25" fillId="0" borderId="27" xfId="0" applyFont="1" applyBorder="1" applyAlignment="1">
      <alignment horizontal="left" vertical="center" wrapText="1"/>
    </xf>
    <xf numFmtId="0" fontId="25" fillId="0" borderId="9" xfId="0" applyFont="1" applyBorder="1" applyAlignment="1">
      <alignment vertical="center" wrapText="1"/>
    </xf>
    <xf numFmtId="0" fontId="25" fillId="0" borderId="47" xfId="0" applyFont="1" applyBorder="1" applyAlignment="1">
      <alignment vertical="center" wrapText="1"/>
    </xf>
    <xf numFmtId="4" fontId="26" fillId="0" borderId="24" xfId="2" applyNumberFormat="1" applyFont="1" applyFill="1" applyBorder="1" applyAlignment="1">
      <alignment horizontal="left" vertical="center" wrapText="1"/>
    </xf>
    <xf numFmtId="4" fontId="26" fillId="0" borderId="23" xfId="2" applyNumberFormat="1" applyFont="1" applyFill="1" applyBorder="1" applyAlignment="1">
      <alignment horizontal="left" vertical="center" wrapText="1"/>
    </xf>
    <xf numFmtId="0" fontId="25" fillId="0" borderId="23" xfId="0" applyFont="1" applyBorder="1" applyAlignment="1">
      <alignment vertical="center" wrapText="1"/>
    </xf>
    <xf numFmtId="0" fontId="25" fillId="0" borderId="42" xfId="0" applyFont="1" applyBorder="1" applyAlignment="1">
      <alignment vertical="center" wrapText="1"/>
    </xf>
    <xf numFmtId="164" fontId="24" fillId="3" borderId="22" xfId="2" applyNumberFormat="1" applyFont="1" applyFill="1" applyBorder="1" applyAlignment="1">
      <alignment horizontal="center" vertical="center"/>
    </xf>
    <xf numFmtId="0" fontId="0" fillId="0" borderId="6" xfId="0" applyBorder="1" applyAlignment="1">
      <alignment horizontal="center" vertical="center"/>
    </xf>
    <xf numFmtId="4" fontId="26" fillId="2" borderId="48" xfId="2" applyNumberFormat="1" applyFont="1" applyFill="1" applyBorder="1" applyAlignment="1">
      <alignment horizontal="left" vertical="center" wrapText="1"/>
    </xf>
    <xf numFmtId="4" fontId="26" fillId="2" borderId="34" xfId="2" applyNumberFormat="1" applyFont="1" applyFill="1" applyBorder="1" applyAlignment="1">
      <alignment horizontal="left" vertical="center" wrapText="1"/>
    </xf>
    <xf numFmtId="0" fontId="25" fillId="0" borderId="6" xfId="0" applyFont="1" applyBorder="1" applyAlignment="1">
      <alignment vertical="center" wrapText="1"/>
    </xf>
    <xf numFmtId="0" fontId="25" fillId="0" borderId="38" xfId="0" applyFont="1" applyBorder="1" applyAlignment="1">
      <alignment vertical="center" wrapText="1"/>
    </xf>
    <xf numFmtId="0" fontId="24" fillId="3" borderId="43" xfId="1" applyFont="1" applyFill="1" applyBorder="1" applyAlignment="1">
      <alignment vertical="center" wrapText="1"/>
    </xf>
    <xf numFmtId="0" fontId="0" fillId="0" borderId="44" xfId="0" applyBorder="1" applyAlignment="1">
      <alignment vertical="center" wrapText="1"/>
    </xf>
    <xf numFmtId="0" fontId="25" fillId="4" borderId="8" xfId="0" applyFont="1" applyFill="1" applyBorder="1" applyAlignment="1">
      <alignment vertical="center" wrapText="1"/>
    </xf>
    <xf numFmtId="0" fontId="25" fillId="4" borderId="27" xfId="0" applyFont="1" applyFill="1" applyBorder="1" applyAlignment="1">
      <alignment vertical="center" wrapText="1"/>
    </xf>
  </cellXfs>
  <cellStyles count="45">
    <cellStyle name="20% - Accent1" xfId="3"/>
    <cellStyle name="20% - Accent2" xfId="4"/>
    <cellStyle name="20% - Accent3" xfId="5"/>
    <cellStyle name="20% - Accent4" xfId="6"/>
    <cellStyle name="20% - Accent5" xfId="7"/>
    <cellStyle name="20% - Accent6" xfId="8"/>
    <cellStyle name="40% - Accent1" xfId="9"/>
    <cellStyle name="40% - Accent2" xfId="10"/>
    <cellStyle name="40% - Accent3" xfId="11"/>
    <cellStyle name="40% - Accent4" xfId="12"/>
    <cellStyle name="40% - Accent5" xfId="13"/>
    <cellStyle name="40% - Accent6" xfId="14"/>
    <cellStyle name="60% - Accent1" xfId="15"/>
    <cellStyle name="60% - Accent2" xfId="16"/>
    <cellStyle name="60% - Accent3" xfId="17"/>
    <cellStyle name="60% - Accent4" xfId="18"/>
    <cellStyle name="60% - Accent5" xfId="19"/>
    <cellStyle name="60% - Accent6" xfId="20"/>
    <cellStyle name="Accent1" xfId="21"/>
    <cellStyle name="Accent2" xfId="22"/>
    <cellStyle name="Accent3" xfId="23"/>
    <cellStyle name="Accent4" xfId="24"/>
    <cellStyle name="Accent5" xfId="25"/>
    <cellStyle name="Accent6" xfId="26"/>
    <cellStyle name="Bad" xfId="27"/>
    <cellStyle name="Calculation" xfId="28"/>
    <cellStyle name="Explanatory Text" xfId="29"/>
    <cellStyle name="Good" xfId="30"/>
    <cellStyle name="Heading 1" xfId="31"/>
    <cellStyle name="Heading 2" xfId="32"/>
    <cellStyle name="Heading 3" xfId="33"/>
    <cellStyle name="Heading 4" xfId="34"/>
    <cellStyle name="Check Cell" xfId="35"/>
    <cellStyle name="Input" xfId="36"/>
    <cellStyle name="Linked Cell" xfId="37"/>
    <cellStyle name="Neutral" xfId="38"/>
    <cellStyle name="Normální" xfId="0" builtinId="0"/>
    <cellStyle name="Normální 2" xfId="1"/>
    <cellStyle name="normální_List1" xfId="2"/>
    <cellStyle name="Note" xfId="39"/>
    <cellStyle name="Output" xfId="40"/>
    <cellStyle name="Procenta" xfId="44" builtinId="5"/>
    <cellStyle name="Title" xfId="41"/>
    <cellStyle name="Total" xfId="42"/>
    <cellStyle name="Warning Text" xfId="4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pageSetUpPr fitToPage="1"/>
  </sheetPr>
  <dimension ref="B1:J194"/>
  <sheetViews>
    <sheetView showGridLines="0" tabSelected="1" zoomScaleNormal="100" workbookViewId="0">
      <selection activeCell="O63" sqref="O63"/>
    </sheetView>
  </sheetViews>
  <sheetFormatPr defaultColWidth="9.59765625" defaultRowHeight="11.25" x14ac:dyDescent="0.25"/>
  <cols>
    <col min="1" max="1" width="2.19921875" style="53" customWidth="1"/>
    <col min="2" max="2" width="16.59765625" style="53" customWidth="1"/>
    <col min="3" max="3" width="65.59765625" style="53" customWidth="1"/>
    <col min="4" max="4" width="61.3984375" style="53" customWidth="1"/>
    <col min="5" max="5" width="10.59765625" style="25" customWidth="1"/>
    <col min="6" max="6" width="11" style="25" customWidth="1"/>
    <col min="7" max="7" width="16.19921875" style="37" customWidth="1"/>
    <col min="8" max="8" width="10.796875" style="101" customWidth="1"/>
    <col min="9" max="9" width="16" style="19" customWidth="1"/>
    <col min="10" max="10" width="16.3984375" style="25" customWidth="1"/>
    <col min="11" max="11" width="4.796875" style="53" customWidth="1"/>
    <col min="12" max="16384" width="9.59765625" style="53"/>
  </cols>
  <sheetData>
    <row r="1" spans="2:10" ht="57" customHeight="1" thickBot="1" x14ac:dyDescent="0.3">
      <c r="B1" s="163" t="s">
        <v>10</v>
      </c>
      <c r="C1" s="164"/>
      <c r="D1" s="164"/>
      <c r="E1" s="164"/>
      <c r="F1" s="164"/>
      <c r="G1" s="164"/>
      <c r="H1" s="164"/>
      <c r="I1" s="164"/>
      <c r="J1" s="164"/>
    </row>
    <row r="2" spans="2:10" ht="43.5" customHeight="1" thickBot="1" x14ac:dyDescent="0.3">
      <c r="B2" s="169" t="s">
        <v>93</v>
      </c>
      <c r="C2" s="170"/>
      <c r="D2" s="170"/>
      <c r="E2" s="171"/>
      <c r="F2" s="171"/>
      <c r="G2" s="171"/>
      <c r="H2" s="171"/>
      <c r="I2" s="171"/>
      <c r="J2" s="172"/>
    </row>
    <row r="3" spans="2:10" ht="14.25" customHeight="1" thickBot="1" x14ac:dyDescent="0.3">
      <c r="B3" s="54"/>
      <c r="C3" s="55"/>
      <c r="D3" s="55"/>
      <c r="E3" s="56"/>
      <c r="F3" s="56"/>
      <c r="G3" s="56"/>
      <c r="H3" s="89"/>
      <c r="I3" s="56"/>
      <c r="J3" s="56"/>
    </row>
    <row r="4" spans="2:10" ht="18" customHeight="1" thickBot="1" x14ac:dyDescent="0.3">
      <c r="B4" s="57" t="s">
        <v>9</v>
      </c>
      <c r="C4" s="173" t="s">
        <v>11</v>
      </c>
      <c r="D4" s="174"/>
      <c r="E4" s="174"/>
      <c r="F4" s="174"/>
      <c r="G4" s="174"/>
      <c r="H4" s="174"/>
      <c r="I4" s="174"/>
      <c r="J4" s="175"/>
    </row>
    <row r="5" spans="2:10" ht="6.75" customHeight="1" thickBot="1" x14ac:dyDescent="0.3">
      <c r="B5" s="58"/>
      <c r="C5" s="59"/>
      <c r="D5" s="59"/>
      <c r="E5" s="20"/>
      <c r="F5" s="21"/>
      <c r="G5" s="28"/>
      <c r="H5" s="14"/>
      <c r="I5" s="15"/>
      <c r="J5" s="60"/>
    </row>
    <row r="6" spans="2:10" s="61" customFormat="1" ht="57.75" thickBot="1" x14ac:dyDescent="0.3">
      <c r="B6" s="57" t="s">
        <v>0</v>
      </c>
      <c r="C6" s="173" t="s">
        <v>12</v>
      </c>
      <c r="D6" s="175"/>
      <c r="E6" s="38" t="s">
        <v>44</v>
      </c>
      <c r="F6" s="39" t="s">
        <v>13</v>
      </c>
      <c r="G6" s="40" t="s">
        <v>15</v>
      </c>
      <c r="H6" s="41" t="s">
        <v>14</v>
      </c>
      <c r="I6" s="42" t="s">
        <v>94</v>
      </c>
      <c r="J6" s="43" t="s">
        <v>17</v>
      </c>
    </row>
    <row r="7" spans="2:10" ht="43.5" customHeight="1" x14ac:dyDescent="0.25">
      <c r="B7" s="62">
        <v>1</v>
      </c>
      <c r="C7" s="165" t="s">
        <v>31</v>
      </c>
      <c r="D7" s="166"/>
      <c r="E7" s="22">
        <v>1</v>
      </c>
      <c r="F7" s="16" t="s">
        <v>6</v>
      </c>
      <c r="G7" s="29" t="s">
        <v>6</v>
      </c>
      <c r="H7" s="90">
        <f>SUM(H8:H10)</f>
        <v>0</v>
      </c>
      <c r="I7" s="16" t="str">
        <f>IF(H7&gt;=E7,"YES","NO")</f>
        <v>NO</v>
      </c>
      <c r="J7" s="63" t="s">
        <v>6</v>
      </c>
    </row>
    <row r="8" spans="2:10" ht="27" customHeight="1" x14ac:dyDescent="0.25">
      <c r="B8" s="126"/>
      <c r="C8" s="127"/>
      <c r="D8" s="127"/>
      <c r="E8" s="128"/>
      <c r="F8" s="6"/>
      <c r="G8" s="7"/>
      <c r="H8" s="91">
        <f>IF(G8&gt;=0.33,1,G8)</f>
        <v>0</v>
      </c>
      <c r="I8" s="11" t="s">
        <v>6</v>
      </c>
      <c r="J8" s="161"/>
    </row>
    <row r="9" spans="2:10" ht="26.45" customHeight="1" x14ac:dyDescent="0.25">
      <c r="B9" s="129"/>
      <c r="C9" s="130"/>
      <c r="D9" s="130"/>
      <c r="E9" s="128"/>
      <c r="F9" s="1"/>
      <c r="G9" s="8"/>
      <c r="H9" s="91">
        <f>IF(G9&gt;=0.33,1,G9)</f>
        <v>0</v>
      </c>
      <c r="I9" s="11" t="s">
        <v>6</v>
      </c>
      <c r="J9" s="161"/>
    </row>
    <row r="10" spans="2:10" ht="23.45" customHeight="1" x14ac:dyDescent="0.25">
      <c r="B10" s="129"/>
      <c r="C10" s="130"/>
      <c r="D10" s="130"/>
      <c r="E10" s="128"/>
      <c r="F10" s="1"/>
      <c r="G10" s="8"/>
      <c r="H10" s="91">
        <f>IF(G10&gt;=0.33,1,G10)</f>
        <v>0</v>
      </c>
      <c r="I10" s="11" t="s">
        <v>6</v>
      </c>
      <c r="J10" s="161"/>
    </row>
    <row r="11" spans="2:10" ht="30.75" customHeight="1" x14ac:dyDescent="0.25">
      <c r="B11" s="64">
        <v>2</v>
      </c>
      <c r="C11" s="158" t="s">
        <v>28</v>
      </c>
      <c r="D11" s="167"/>
      <c r="E11" s="23">
        <v>1</v>
      </c>
      <c r="F11" s="16" t="s">
        <v>6</v>
      </c>
      <c r="G11" s="29" t="s">
        <v>6</v>
      </c>
      <c r="H11" s="92">
        <f>SUM(H12:H15)</f>
        <v>0</v>
      </c>
      <c r="I11" s="16" t="str">
        <f>IF(H11&gt;=E11,"YES","NO")</f>
        <v>NO</v>
      </c>
      <c r="J11" s="65" t="s">
        <v>6</v>
      </c>
    </row>
    <row r="12" spans="2:10" ht="23.45" customHeight="1" x14ac:dyDescent="0.25">
      <c r="B12" s="126"/>
      <c r="C12" s="127"/>
      <c r="D12" s="127"/>
      <c r="E12" s="128"/>
      <c r="F12" s="6"/>
      <c r="G12" s="7"/>
      <c r="H12" s="91">
        <f>IF(G12&gt;=0.33,1,G12)</f>
        <v>0</v>
      </c>
      <c r="I12" s="11" t="s">
        <v>6</v>
      </c>
      <c r="J12" s="161"/>
    </row>
    <row r="13" spans="2:10" ht="23.45" customHeight="1" x14ac:dyDescent="0.25">
      <c r="B13" s="126"/>
      <c r="C13" s="131"/>
      <c r="D13" s="131"/>
      <c r="E13" s="128"/>
      <c r="F13" s="1"/>
      <c r="G13" s="7"/>
      <c r="H13" s="91">
        <f>IF(G13&gt;=0.33,1,G13)</f>
        <v>0</v>
      </c>
      <c r="I13" s="11" t="s">
        <v>6</v>
      </c>
      <c r="J13" s="161"/>
    </row>
    <row r="14" spans="2:10" ht="23.45" customHeight="1" x14ac:dyDescent="0.25">
      <c r="B14" s="126"/>
      <c r="C14" s="131"/>
      <c r="D14" s="131"/>
      <c r="E14" s="128"/>
      <c r="F14" s="1"/>
      <c r="G14" s="7"/>
      <c r="H14" s="91">
        <f>IF(G14&gt;=0.33,1,G14)</f>
        <v>0</v>
      </c>
      <c r="I14" s="11" t="s">
        <v>6</v>
      </c>
      <c r="J14" s="161"/>
    </row>
    <row r="15" spans="2:10" ht="23.45" customHeight="1" x14ac:dyDescent="0.25">
      <c r="B15" s="126"/>
      <c r="C15" s="131"/>
      <c r="D15" s="131"/>
      <c r="E15" s="128"/>
      <c r="F15" s="1"/>
      <c r="G15" s="7"/>
      <c r="H15" s="91">
        <f>IF(G15&gt;=0.33,1,G15)</f>
        <v>0</v>
      </c>
      <c r="I15" s="11" t="s">
        <v>6</v>
      </c>
      <c r="J15" s="161"/>
    </row>
    <row r="16" spans="2:10" ht="32.25" customHeight="1" x14ac:dyDescent="0.25">
      <c r="B16" s="64">
        <v>3</v>
      </c>
      <c r="C16" s="158" t="s">
        <v>29</v>
      </c>
      <c r="D16" s="167"/>
      <c r="E16" s="23">
        <v>2</v>
      </c>
      <c r="F16" s="16" t="s">
        <v>6</v>
      </c>
      <c r="G16" s="29" t="s">
        <v>6</v>
      </c>
      <c r="H16" s="92">
        <f>SUM(H17:H20)</f>
        <v>0</v>
      </c>
      <c r="I16" s="16" t="str">
        <f>IF(H16&gt;=E16,"YES","NO")</f>
        <v>NO</v>
      </c>
      <c r="J16" s="65" t="s">
        <v>6</v>
      </c>
    </row>
    <row r="17" spans="2:10" ht="25.9" customHeight="1" x14ac:dyDescent="0.25">
      <c r="B17" s="129"/>
      <c r="C17" s="130"/>
      <c r="D17" s="130"/>
      <c r="E17" s="132"/>
      <c r="F17" s="1"/>
      <c r="G17" s="8"/>
      <c r="H17" s="91">
        <f>IF(G17&gt;=0.33,1,G17)</f>
        <v>0</v>
      </c>
      <c r="I17" s="11" t="s">
        <v>6</v>
      </c>
      <c r="J17" s="161"/>
    </row>
    <row r="18" spans="2:10" ht="25.9" customHeight="1" x14ac:dyDescent="0.25">
      <c r="B18" s="129"/>
      <c r="C18" s="130"/>
      <c r="D18" s="130"/>
      <c r="E18" s="132"/>
      <c r="F18" s="1"/>
      <c r="G18" s="8"/>
      <c r="H18" s="91">
        <f>IF(G18&gt;=0.33,1,G18)</f>
        <v>0</v>
      </c>
      <c r="I18" s="11" t="s">
        <v>6</v>
      </c>
      <c r="J18" s="162"/>
    </row>
    <row r="19" spans="2:10" ht="25.9" customHeight="1" x14ac:dyDescent="0.25">
      <c r="B19" s="129"/>
      <c r="C19" s="130"/>
      <c r="D19" s="130"/>
      <c r="E19" s="132"/>
      <c r="F19" s="6"/>
      <c r="G19" s="7"/>
      <c r="H19" s="91">
        <f>IF(G19&gt;=0.33,1,G19)</f>
        <v>0</v>
      </c>
      <c r="I19" s="11" t="s">
        <v>6</v>
      </c>
      <c r="J19" s="162"/>
    </row>
    <row r="20" spans="2:10" ht="25.9" customHeight="1" x14ac:dyDescent="0.25">
      <c r="B20" s="129"/>
      <c r="C20" s="130"/>
      <c r="D20" s="130"/>
      <c r="E20" s="132"/>
      <c r="F20" s="1"/>
      <c r="G20" s="8"/>
      <c r="H20" s="91">
        <f>IF(G20&gt;=0.33,1,G20)</f>
        <v>0</v>
      </c>
      <c r="I20" s="11" t="s">
        <v>6</v>
      </c>
      <c r="J20" s="162"/>
    </row>
    <row r="21" spans="2:10" ht="31.9" customHeight="1" x14ac:dyDescent="0.25">
      <c r="B21" s="64">
        <v>4</v>
      </c>
      <c r="C21" s="158" t="s">
        <v>16</v>
      </c>
      <c r="D21" s="168"/>
      <c r="E21" s="23">
        <v>1</v>
      </c>
      <c r="F21" s="16" t="s">
        <v>6</v>
      </c>
      <c r="G21" s="29" t="s">
        <v>6</v>
      </c>
      <c r="H21" s="92">
        <f>SUM(H22:H25)</f>
        <v>0</v>
      </c>
      <c r="I21" s="16" t="str">
        <f>IF(H21&gt;=E21,"YES","NO")</f>
        <v>NO</v>
      </c>
      <c r="J21" s="65" t="s">
        <v>6</v>
      </c>
    </row>
    <row r="22" spans="2:10" ht="25.9" customHeight="1" x14ac:dyDescent="0.25">
      <c r="B22" s="129"/>
      <c r="C22" s="130"/>
      <c r="D22" s="130"/>
      <c r="E22" s="132"/>
      <c r="F22" s="1"/>
      <c r="G22" s="30"/>
      <c r="H22" s="91"/>
      <c r="I22" s="11" t="s">
        <v>6</v>
      </c>
      <c r="J22" s="161"/>
    </row>
    <row r="23" spans="2:10" ht="25.9" customHeight="1" x14ac:dyDescent="0.25">
      <c r="B23" s="129"/>
      <c r="C23" s="130"/>
      <c r="D23" s="130"/>
      <c r="E23" s="132"/>
      <c r="F23" s="1"/>
      <c r="G23" s="30"/>
      <c r="H23" s="91"/>
      <c r="I23" s="11" t="s">
        <v>6</v>
      </c>
      <c r="J23" s="162"/>
    </row>
    <row r="24" spans="2:10" ht="25.9" customHeight="1" x14ac:dyDescent="0.25">
      <c r="B24" s="129"/>
      <c r="C24" s="130"/>
      <c r="D24" s="130"/>
      <c r="E24" s="132"/>
      <c r="F24" s="1"/>
      <c r="G24" s="30"/>
      <c r="H24" s="91"/>
      <c r="I24" s="11" t="s">
        <v>6</v>
      </c>
      <c r="J24" s="162"/>
    </row>
    <row r="25" spans="2:10" ht="25.9" customHeight="1" thickBot="1" x14ac:dyDescent="0.3">
      <c r="B25" s="133"/>
      <c r="C25" s="134"/>
      <c r="D25" s="134"/>
      <c r="E25" s="135"/>
      <c r="F25" s="9"/>
      <c r="G25" s="31"/>
      <c r="H25" s="93"/>
      <c r="I25" s="11" t="s">
        <v>6</v>
      </c>
      <c r="J25" s="149"/>
    </row>
    <row r="26" spans="2:10" ht="15.75" thickBot="1" x14ac:dyDescent="0.3">
      <c r="B26" s="136" t="s">
        <v>30</v>
      </c>
      <c r="C26" s="137"/>
      <c r="D26" s="137"/>
      <c r="E26" s="138"/>
      <c r="F26" s="138"/>
      <c r="G26" s="138"/>
      <c r="H26" s="139"/>
      <c r="I26" s="191" t="str">
        <f>IF(AND(I21="yes",I16="yes",I11="yes",I7="yes"),"YES","NO")</f>
        <v>NO</v>
      </c>
      <c r="J26" s="192"/>
    </row>
    <row r="27" spans="2:10" ht="15.75" thickBot="1" x14ac:dyDescent="0.3">
      <c r="B27" s="66"/>
      <c r="C27" s="67"/>
      <c r="D27" s="67"/>
      <c r="E27" s="47"/>
      <c r="F27" s="47"/>
      <c r="G27" s="48"/>
      <c r="H27" s="94"/>
      <c r="I27" s="5"/>
      <c r="J27" s="68"/>
    </row>
    <row r="28" spans="2:10" ht="45.75" customHeight="1" thickBot="1" x14ac:dyDescent="0.3">
      <c r="B28" s="69" t="s">
        <v>1</v>
      </c>
      <c r="C28" s="70" t="s">
        <v>18</v>
      </c>
      <c r="D28" s="70"/>
      <c r="E28" s="18"/>
      <c r="F28" s="105" t="s">
        <v>13</v>
      </c>
      <c r="G28" s="40" t="s">
        <v>15</v>
      </c>
      <c r="H28" s="106" t="s">
        <v>6</v>
      </c>
      <c r="I28" s="107" t="s">
        <v>6</v>
      </c>
      <c r="J28" s="108" t="s">
        <v>19</v>
      </c>
    </row>
    <row r="29" spans="2:10" ht="44.25" customHeight="1" x14ac:dyDescent="0.25">
      <c r="B29" s="64">
        <v>1</v>
      </c>
      <c r="C29" s="158" t="s">
        <v>32</v>
      </c>
      <c r="D29" s="159"/>
      <c r="E29" s="117"/>
      <c r="F29" s="16" t="s">
        <v>6</v>
      </c>
      <c r="G29" s="29" t="s">
        <v>6</v>
      </c>
      <c r="H29" s="90" t="s">
        <v>6</v>
      </c>
      <c r="I29" s="16" t="s">
        <v>6</v>
      </c>
      <c r="J29" s="63" t="s">
        <v>6</v>
      </c>
    </row>
    <row r="30" spans="2:10" ht="25.9" customHeight="1" x14ac:dyDescent="0.25">
      <c r="B30" s="115"/>
      <c r="C30" s="116"/>
      <c r="D30" s="116"/>
      <c r="E30" s="117"/>
      <c r="F30" s="1"/>
      <c r="G30" s="30"/>
      <c r="H30" s="92" t="s">
        <v>6</v>
      </c>
      <c r="I30" s="11" t="s">
        <v>6</v>
      </c>
      <c r="J30" s="120"/>
    </row>
    <row r="31" spans="2:10" ht="25.9" customHeight="1" x14ac:dyDescent="0.25">
      <c r="B31" s="115"/>
      <c r="C31" s="116"/>
      <c r="D31" s="116"/>
      <c r="E31" s="117"/>
      <c r="F31" s="1"/>
      <c r="G31" s="30"/>
      <c r="H31" s="92" t="s">
        <v>6</v>
      </c>
      <c r="I31" s="11" t="s">
        <v>6</v>
      </c>
      <c r="J31" s="120"/>
    </row>
    <row r="32" spans="2:10" ht="25.9" customHeight="1" x14ac:dyDescent="0.25">
      <c r="B32" s="115"/>
      <c r="C32" s="116"/>
      <c r="D32" s="116"/>
      <c r="E32" s="117"/>
      <c r="F32" s="1"/>
      <c r="G32" s="30"/>
      <c r="H32" s="92" t="s">
        <v>6</v>
      </c>
      <c r="I32" s="11" t="s">
        <v>6</v>
      </c>
      <c r="J32" s="120"/>
    </row>
    <row r="33" spans="2:10" ht="25.9" customHeight="1" x14ac:dyDescent="0.25">
      <c r="B33" s="115"/>
      <c r="C33" s="116"/>
      <c r="D33" s="116"/>
      <c r="E33" s="117"/>
      <c r="F33" s="1"/>
      <c r="G33" s="30"/>
      <c r="H33" s="92" t="s">
        <v>6</v>
      </c>
      <c r="I33" s="11" t="s">
        <v>6</v>
      </c>
      <c r="J33" s="120"/>
    </row>
    <row r="34" spans="2:10" ht="32.25" customHeight="1" x14ac:dyDescent="0.25">
      <c r="B34" s="64">
        <v>2</v>
      </c>
      <c r="C34" s="158" t="s">
        <v>26</v>
      </c>
      <c r="D34" s="159"/>
      <c r="E34" s="117" t="s">
        <v>6</v>
      </c>
      <c r="F34" s="11" t="s">
        <v>6</v>
      </c>
      <c r="G34" s="32" t="s">
        <v>6</v>
      </c>
      <c r="H34" s="92" t="s">
        <v>6</v>
      </c>
      <c r="I34" s="11" t="s">
        <v>6</v>
      </c>
      <c r="J34" s="65" t="s">
        <v>6</v>
      </c>
    </row>
    <row r="35" spans="2:10" ht="25.9" customHeight="1" x14ac:dyDescent="0.25">
      <c r="B35" s="115"/>
      <c r="C35" s="116"/>
      <c r="D35" s="116"/>
      <c r="E35" s="117"/>
      <c r="F35" s="1"/>
      <c r="G35" s="30"/>
      <c r="H35" s="92" t="s">
        <v>6</v>
      </c>
      <c r="I35" s="11" t="s">
        <v>6</v>
      </c>
      <c r="J35" s="120"/>
    </row>
    <row r="36" spans="2:10" ht="25.9" customHeight="1" x14ac:dyDescent="0.25">
      <c r="B36" s="115"/>
      <c r="C36" s="116"/>
      <c r="D36" s="116"/>
      <c r="E36" s="117"/>
      <c r="F36" s="1"/>
      <c r="G36" s="30"/>
      <c r="H36" s="92" t="s">
        <v>6</v>
      </c>
      <c r="I36" s="11" t="s">
        <v>6</v>
      </c>
      <c r="J36" s="120"/>
    </row>
    <row r="37" spans="2:10" ht="25.9" customHeight="1" x14ac:dyDescent="0.25">
      <c r="B37" s="115"/>
      <c r="C37" s="116"/>
      <c r="D37" s="116"/>
      <c r="E37" s="117"/>
      <c r="F37" s="1"/>
      <c r="G37" s="30"/>
      <c r="H37" s="92" t="s">
        <v>6</v>
      </c>
      <c r="I37" s="11" t="s">
        <v>6</v>
      </c>
      <c r="J37" s="120"/>
    </row>
    <row r="38" spans="2:10" ht="25.9" customHeight="1" x14ac:dyDescent="0.25">
      <c r="B38" s="115"/>
      <c r="C38" s="116"/>
      <c r="D38" s="116"/>
      <c r="E38" s="117"/>
      <c r="F38" s="1"/>
      <c r="G38" s="30"/>
      <c r="H38" s="92" t="s">
        <v>6</v>
      </c>
      <c r="I38" s="11" t="s">
        <v>6</v>
      </c>
      <c r="J38" s="120"/>
    </row>
    <row r="39" spans="2:10" s="72" customFormat="1" ht="40.5" customHeight="1" x14ac:dyDescent="0.25">
      <c r="B39" s="64">
        <v>3</v>
      </c>
      <c r="C39" s="158" t="s">
        <v>27</v>
      </c>
      <c r="D39" s="159"/>
      <c r="E39" s="117" t="s">
        <v>6</v>
      </c>
      <c r="F39" s="11" t="s">
        <v>6</v>
      </c>
      <c r="G39" s="32" t="s">
        <v>6</v>
      </c>
      <c r="H39" s="95" t="s">
        <v>6</v>
      </c>
      <c r="I39" s="17" t="s">
        <v>6</v>
      </c>
      <c r="J39" s="71" t="s">
        <v>6</v>
      </c>
    </row>
    <row r="40" spans="2:10" ht="25.9" customHeight="1" x14ac:dyDescent="0.25">
      <c r="B40" s="115"/>
      <c r="C40" s="116"/>
      <c r="D40" s="116"/>
      <c r="E40" s="117"/>
      <c r="F40" s="1"/>
      <c r="G40" s="30"/>
      <c r="H40" s="92" t="s">
        <v>6</v>
      </c>
      <c r="I40" s="11" t="s">
        <v>6</v>
      </c>
      <c r="J40" s="120"/>
    </row>
    <row r="41" spans="2:10" ht="25.9" customHeight="1" x14ac:dyDescent="0.25">
      <c r="B41" s="115"/>
      <c r="C41" s="116"/>
      <c r="D41" s="116"/>
      <c r="E41" s="117"/>
      <c r="F41" s="1"/>
      <c r="G41" s="30"/>
      <c r="H41" s="92" t="s">
        <v>6</v>
      </c>
      <c r="I41" s="11" t="s">
        <v>6</v>
      </c>
      <c r="J41" s="120"/>
    </row>
    <row r="42" spans="2:10" ht="25.9" customHeight="1" x14ac:dyDescent="0.25">
      <c r="B42" s="115"/>
      <c r="C42" s="116"/>
      <c r="D42" s="116"/>
      <c r="E42" s="117"/>
      <c r="F42" s="1"/>
      <c r="G42" s="30"/>
      <c r="H42" s="92" t="s">
        <v>6</v>
      </c>
      <c r="I42" s="11" t="s">
        <v>6</v>
      </c>
      <c r="J42" s="120"/>
    </row>
    <row r="43" spans="2:10" ht="25.9" customHeight="1" x14ac:dyDescent="0.25">
      <c r="B43" s="115"/>
      <c r="C43" s="116"/>
      <c r="D43" s="116"/>
      <c r="E43" s="117"/>
      <c r="F43" s="1"/>
      <c r="G43" s="30"/>
      <c r="H43" s="92" t="s">
        <v>6</v>
      </c>
      <c r="I43" s="11" t="s">
        <v>6</v>
      </c>
      <c r="J43" s="120"/>
    </row>
    <row r="44" spans="2:10" ht="23.25" customHeight="1" x14ac:dyDescent="0.25">
      <c r="B44" s="64">
        <v>4</v>
      </c>
      <c r="C44" s="158" t="s">
        <v>20</v>
      </c>
      <c r="D44" s="159"/>
      <c r="E44" s="117" t="s">
        <v>6</v>
      </c>
      <c r="F44" s="11" t="s">
        <v>6</v>
      </c>
      <c r="G44" s="32" t="s">
        <v>6</v>
      </c>
      <c r="H44" s="92" t="s">
        <v>6</v>
      </c>
      <c r="I44" s="11" t="s">
        <v>6</v>
      </c>
      <c r="J44" s="65" t="s">
        <v>6</v>
      </c>
    </row>
    <row r="45" spans="2:10" ht="22.5" customHeight="1" x14ac:dyDescent="0.25">
      <c r="B45" s="115"/>
      <c r="C45" s="116"/>
      <c r="D45" s="116"/>
      <c r="E45" s="117"/>
      <c r="F45" s="1"/>
      <c r="G45" s="30"/>
      <c r="H45" s="92" t="s">
        <v>6</v>
      </c>
      <c r="I45" s="11" t="s">
        <v>6</v>
      </c>
      <c r="J45" s="121"/>
    </row>
    <row r="46" spans="2:10" ht="22.5" customHeight="1" x14ac:dyDescent="0.25">
      <c r="B46" s="115"/>
      <c r="C46" s="116"/>
      <c r="D46" s="116"/>
      <c r="E46" s="117"/>
      <c r="F46" s="1"/>
      <c r="G46" s="30"/>
      <c r="H46" s="92" t="s">
        <v>6</v>
      </c>
      <c r="I46" s="11" t="s">
        <v>6</v>
      </c>
      <c r="J46" s="122"/>
    </row>
    <row r="47" spans="2:10" ht="22.5" customHeight="1" x14ac:dyDescent="0.25">
      <c r="B47" s="115"/>
      <c r="C47" s="116"/>
      <c r="D47" s="116"/>
      <c r="E47" s="117"/>
      <c r="F47" s="1"/>
      <c r="G47" s="30"/>
      <c r="H47" s="92" t="s">
        <v>6</v>
      </c>
      <c r="I47" s="11" t="s">
        <v>6</v>
      </c>
      <c r="J47" s="123"/>
    </row>
    <row r="48" spans="2:10" ht="15" x14ac:dyDescent="0.25">
      <c r="B48" s="64">
        <v>5</v>
      </c>
      <c r="C48" s="158" t="s">
        <v>21</v>
      </c>
      <c r="D48" s="159"/>
      <c r="E48" s="117" t="s">
        <v>6</v>
      </c>
      <c r="F48" s="11" t="s">
        <v>6</v>
      </c>
      <c r="G48" s="32" t="s">
        <v>6</v>
      </c>
      <c r="H48" s="92" t="s">
        <v>6</v>
      </c>
      <c r="I48" s="11" t="s">
        <v>6</v>
      </c>
      <c r="J48" s="65" t="s">
        <v>6</v>
      </c>
    </row>
    <row r="49" spans="2:10" ht="22.5" customHeight="1" x14ac:dyDescent="0.25">
      <c r="B49" s="115"/>
      <c r="C49" s="116"/>
      <c r="D49" s="116"/>
      <c r="E49" s="117"/>
      <c r="F49" s="1"/>
      <c r="G49" s="30"/>
      <c r="H49" s="92" t="s">
        <v>6</v>
      </c>
      <c r="I49" s="11" t="s">
        <v>6</v>
      </c>
      <c r="J49" s="121"/>
    </row>
    <row r="50" spans="2:10" ht="22.5" customHeight="1" x14ac:dyDescent="0.25">
      <c r="B50" s="115"/>
      <c r="C50" s="116"/>
      <c r="D50" s="116"/>
      <c r="E50" s="117"/>
      <c r="F50" s="1"/>
      <c r="G50" s="30"/>
      <c r="H50" s="92" t="s">
        <v>6</v>
      </c>
      <c r="I50" s="11" t="s">
        <v>6</v>
      </c>
      <c r="J50" s="122"/>
    </row>
    <row r="51" spans="2:10" ht="22.5" customHeight="1" x14ac:dyDescent="0.25">
      <c r="B51" s="115"/>
      <c r="C51" s="116"/>
      <c r="D51" s="116"/>
      <c r="E51" s="117"/>
      <c r="F51" s="1"/>
      <c r="G51" s="30"/>
      <c r="H51" s="92" t="s">
        <v>6</v>
      </c>
      <c r="I51" s="11" t="s">
        <v>6</v>
      </c>
      <c r="J51" s="123"/>
    </row>
    <row r="52" spans="2:10" ht="15" x14ac:dyDescent="0.25">
      <c r="B52" s="64">
        <v>6</v>
      </c>
      <c r="C52" s="158" t="s">
        <v>22</v>
      </c>
      <c r="D52" s="159"/>
      <c r="E52" s="117" t="s">
        <v>6</v>
      </c>
      <c r="F52" s="11" t="s">
        <v>6</v>
      </c>
      <c r="G52" s="32" t="s">
        <v>6</v>
      </c>
      <c r="H52" s="92" t="s">
        <v>6</v>
      </c>
      <c r="I52" s="11" t="s">
        <v>6</v>
      </c>
      <c r="J52" s="65" t="s">
        <v>6</v>
      </c>
    </row>
    <row r="53" spans="2:10" ht="22.5" customHeight="1" x14ac:dyDescent="0.25">
      <c r="B53" s="115"/>
      <c r="C53" s="116"/>
      <c r="D53" s="116"/>
      <c r="E53" s="117"/>
      <c r="F53" s="1"/>
      <c r="G53" s="30"/>
      <c r="H53" s="92" t="s">
        <v>6</v>
      </c>
      <c r="I53" s="11" t="s">
        <v>6</v>
      </c>
      <c r="J53" s="121"/>
    </row>
    <row r="54" spans="2:10" ht="22.5" customHeight="1" x14ac:dyDescent="0.25">
      <c r="B54" s="115"/>
      <c r="C54" s="116"/>
      <c r="D54" s="116"/>
      <c r="E54" s="117"/>
      <c r="F54" s="1"/>
      <c r="G54" s="30"/>
      <c r="H54" s="92" t="s">
        <v>6</v>
      </c>
      <c r="I54" s="11" t="s">
        <v>6</v>
      </c>
      <c r="J54" s="122"/>
    </row>
    <row r="55" spans="2:10" ht="22.5" customHeight="1" x14ac:dyDescent="0.25">
      <c r="B55" s="115"/>
      <c r="C55" s="116"/>
      <c r="D55" s="116"/>
      <c r="E55" s="117"/>
      <c r="F55" s="1"/>
      <c r="G55" s="30"/>
      <c r="H55" s="92" t="s">
        <v>6</v>
      </c>
      <c r="I55" s="11" t="s">
        <v>6</v>
      </c>
      <c r="J55" s="123"/>
    </row>
    <row r="56" spans="2:10" s="72" customFormat="1" ht="15" x14ac:dyDescent="0.25">
      <c r="B56" s="64">
        <v>7</v>
      </c>
      <c r="C56" s="158" t="s">
        <v>23</v>
      </c>
      <c r="D56" s="159"/>
      <c r="E56" s="117" t="s">
        <v>6</v>
      </c>
      <c r="F56" s="11" t="s">
        <v>6</v>
      </c>
      <c r="G56" s="32" t="s">
        <v>6</v>
      </c>
      <c r="H56" s="92" t="s">
        <v>6</v>
      </c>
      <c r="I56" s="11" t="s">
        <v>6</v>
      </c>
      <c r="J56" s="71" t="s">
        <v>6</v>
      </c>
    </row>
    <row r="57" spans="2:10" ht="22.5" customHeight="1" x14ac:dyDescent="0.25">
      <c r="B57" s="115"/>
      <c r="C57" s="116"/>
      <c r="D57" s="116"/>
      <c r="E57" s="117"/>
      <c r="F57" s="1"/>
      <c r="G57" s="30"/>
      <c r="H57" s="92" t="s">
        <v>6</v>
      </c>
      <c r="I57" s="11" t="s">
        <v>6</v>
      </c>
      <c r="J57" s="121"/>
    </row>
    <row r="58" spans="2:10" ht="22.5" customHeight="1" x14ac:dyDescent="0.25">
      <c r="B58" s="115"/>
      <c r="C58" s="116"/>
      <c r="D58" s="116"/>
      <c r="E58" s="117"/>
      <c r="F58" s="1"/>
      <c r="G58" s="30"/>
      <c r="H58" s="92" t="s">
        <v>6</v>
      </c>
      <c r="I58" s="11" t="s">
        <v>6</v>
      </c>
      <c r="J58" s="122"/>
    </row>
    <row r="59" spans="2:10" ht="22.5" customHeight="1" x14ac:dyDescent="0.25">
      <c r="B59" s="115"/>
      <c r="C59" s="116"/>
      <c r="D59" s="116"/>
      <c r="E59" s="117"/>
      <c r="F59" s="1"/>
      <c r="G59" s="30"/>
      <c r="H59" s="92" t="s">
        <v>6</v>
      </c>
      <c r="I59" s="11" t="s">
        <v>6</v>
      </c>
      <c r="J59" s="123"/>
    </row>
    <row r="60" spans="2:10" ht="15" x14ac:dyDescent="0.25">
      <c r="B60" s="64">
        <v>8</v>
      </c>
      <c r="C60" s="158" t="s">
        <v>63</v>
      </c>
      <c r="D60" s="159"/>
      <c r="E60" s="117" t="s">
        <v>6</v>
      </c>
      <c r="F60" s="11" t="s">
        <v>6</v>
      </c>
      <c r="G60" s="32" t="s">
        <v>6</v>
      </c>
      <c r="H60" s="92" t="s">
        <v>6</v>
      </c>
      <c r="I60" s="11" t="s">
        <v>6</v>
      </c>
      <c r="J60" s="65" t="s">
        <v>6</v>
      </c>
    </row>
    <row r="61" spans="2:10" ht="24.75" customHeight="1" x14ac:dyDescent="0.25">
      <c r="B61" s="115"/>
      <c r="C61" s="116"/>
      <c r="D61" s="116"/>
      <c r="E61" s="117"/>
      <c r="F61" s="1"/>
      <c r="G61" s="30"/>
      <c r="H61" s="92" t="s">
        <v>6</v>
      </c>
      <c r="I61" s="11" t="s">
        <v>6</v>
      </c>
      <c r="J61" s="121"/>
    </row>
    <row r="62" spans="2:10" ht="24.75" customHeight="1" x14ac:dyDescent="0.25">
      <c r="B62" s="115"/>
      <c r="C62" s="116"/>
      <c r="D62" s="116"/>
      <c r="E62" s="117"/>
      <c r="F62" s="1"/>
      <c r="G62" s="30"/>
      <c r="H62" s="92" t="s">
        <v>6</v>
      </c>
      <c r="I62" s="11" t="s">
        <v>6</v>
      </c>
      <c r="J62" s="122"/>
    </row>
    <row r="63" spans="2:10" ht="24.75" customHeight="1" x14ac:dyDescent="0.25">
      <c r="B63" s="115"/>
      <c r="C63" s="116"/>
      <c r="D63" s="116"/>
      <c r="E63" s="117"/>
      <c r="F63" s="1"/>
      <c r="G63" s="30"/>
      <c r="H63" s="92" t="s">
        <v>6</v>
      </c>
      <c r="I63" s="11" t="s">
        <v>6</v>
      </c>
      <c r="J63" s="123"/>
    </row>
    <row r="64" spans="2:10" ht="36.75" customHeight="1" x14ac:dyDescent="0.25">
      <c r="B64" s="64">
        <v>9</v>
      </c>
      <c r="C64" s="158" t="s">
        <v>25</v>
      </c>
      <c r="D64" s="159"/>
      <c r="E64" s="117" t="s">
        <v>6</v>
      </c>
      <c r="F64" s="11" t="s">
        <v>6</v>
      </c>
      <c r="G64" s="32" t="s">
        <v>6</v>
      </c>
      <c r="H64" s="92" t="s">
        <v>6</v>
      </c>
      <c r="I64" s="11" t="s">
        <v>6</v>
      </c>
      <c r="J64" s="65" t="s">
        <v>6</v>
      </c>
    </row>
    <row r="65" spans="2:10" ht="21" customHeight="1" x14ac:dyDescent="0.25">
      <c r="B65" s="115"/>
      <c r="C65" s="116"/>
      <c r="D65" s="116"/>
      <c r="E65" s="117"/>
      <c r="F65" s="1"/>
      <c r="G65" s="30"/>
      <c r="H65" s="92" t="s">
        <v>6</v>
      </c>
      <c r="I65" s="11" t="s">
        <v>6</v>
      </c>
      <c r="J65" s="121"/>
    </row>
    <row r="66" spans="2:10" ht="21" customHeight="1" x14ac:dyDescent="0.25">
      <c r="B66" s="115"/>
      <c r="C66" s="116"/>
      <c r="D66" s="116"/>
      <c r="E66" s="117"/>
      <c r="F66" s="1"/>
      <c r="G66" s="30"/>
      <c r="H66" s="92" t="s">
        <v>6</v>
      </c>
      <c r="I66" s="11" t="s">
        <v>6</v>
      </c>
      <c r="J66" s="123"/>
    </row>
    <row r="67" spans="2:10" ht="42" customHeight="1" x14ac:dyDescent="0.25">
      <c r="B67" s="64">
        <v>10</v>
      </c>
      <c r="C67" s="158" t="s">
        <v>64</v>
      </c>
      <c r="D67" s="159"/>
      <c r="E67" s="117" t="s">
        <v>6</v>
      </c>
      <c r="F67" s="11" t="s">
        <v>6</v>
      </c>
      <c r="G67" s="32" t="s">
        <v>6</v>
      </c>
      <c r="H67" s="92" t="s">
        <v>6</v>
      </c>
      <c r="I67" s="11" t="s">
        <v>6</v>
      </c>
      <c r="J67" s="65" t="s">
        <v>6</v>
      </c>
    </row>
    <row r="68" spans="2:10" ht="28.5" customHeight="1" x14ac:dyDescent="0.25">
      <c r="B68" s="115"/>
      <c r="C68" s="116"/>
      <c r="D68" s="116"/>
      <c r="E68" s="117"/>
      <c r="F68" s="1" t="s">
        <v>6</v>
      </c>
      <c r="G68" s="30" t="s">
        <v>6</v>
      </c>
      <c r="H68" s="92"/>
      <c r="I68" s="11"/>
      <c r="J68" s="121"/>
    </row>
    <row r="69" spans="2:10" ht="28.9" customHeight="1" x14ac:dyDescent="0.25">
      <c r="B69" s="115"/>
      <c r="C69" s="116"/>
      <c r="D69" s="116"/>
      <c r="E69" s="117"/>
      <c r="F69" s="1" t="s">
        <v>6</v>
      </c>
      <c r="G69" s="30" t="s">
        <v>6</v>
      </c>
      <c r="H69" s="92" t="s">
        <v>6</v>
      </c>
      <c r="I69" s="11" t="s">
        <v>6</v>
      </c>
      <c r="J69" s="123"/>
    </row>
    <row r="70" spans="2:10" ht="36" customHeight="1" x14ac:dyDescent="0.25">
      <c r="B70" s="64">
        <v>11</v>
      </c>
      <c r="C70" s="158" t="s">
        <v>97</v>
      </c>
      <c r="D70" s="159"/>
      <c r="E70" s="160" t="s">
        <v>6</v>
      </c>
      <c r="F70" s="11" t="s">
        <v>6</v>
      </c>
      <c r="G70" s="32" t="s">
        <v>6</v>
      </c>
      <c r="H70" s="92" t="s">
        <v>6</v>
      </c>
      <c r="I70" s="11" t="s">
        <v>6</v>
      </c>
      <c r="J70" s="65" t="s">
        <v>6</v>
      </c>
    </row>
    <row r="71" spans="2:10" ht="28.9" customHeight="1" x14ac:dyDescent="0.25">
      <c r="B71" s="155"/>
      <c r="C71" s="156"/>
      <c r="D71" s="156"/>
      <c r="E71" s="157"/>
      <c r="F71" s="1"/>
      <c r="G71" s="30"/>
      <c r="H71" s="92" t="s">
        <v>6</v>
      </c>
      <c r="I71" s="11" t="s">
        <v>6</v>
      </c>
      <c r="J71" s="121"/>
    </row>
    <row r="72" spans="2:10" ht="28.9" customHeight="1" x14ac:dyDescent="0.25">
      <c r="B72" s="155"/>
      <c r="C72" s="156"/>
      <c r="D72" s="156"/>
      <c r="E72" s="157"/>
      <c r="F72" s="1"/>
      <c r="G72" s="30"/>
      <c r="H72" s="92" t="s">
        <v>6</v>
      </c>
      <c r="I72" s="11" t="s">
        <v>6</v>
      </c>
      <c r="J72" s="123"/>
    </row>
    <row r="73" spans="2:10" ht="14.25" customHeight="1" x14ac:dyDescent="0.25">
      <c r="B73" s="64">
        <v>13</v>
      </c>
      <c r="C73" s="158" t="s">
        <v>24</v>
      </c>
      <c r="D73" s="159"/>
      <c r="E73" s="117" t="s">
        <v>6</v>
      </c>
      <c r="F73" s="11" t="s">
        <v>6</v>
      </c>
      <c r="G73" s="32" t="s">
        <v>6</v>
      </c>
      <c r="H73" s="92" t="s">
        <v>6</v>
      </c>
      <c r="I73" s="11" t="s">
        <v>6</v>
      </c>
      <c r="J73" s="65" t="s">
        <v>6</v>
      </c>
    </row>
    <row r="74" spans="2:10" ht="26.45" customHeight="1" x14ac:dyDescent="0.25">
      <c r="B74" s="115"/>
      <c r="C74" s="116"/>
      <c r="D74" s="116"/>
      <c r="E74" s="117"/>
      <c r="F74" s="1"/>
      <c r="G74" s="30"/>
      <c r="H74" s="92" t="s">
        <v>6</v>
      </c>
      <c r="I74" s="11" t="s">
        <v>6</v>
      </c>
      <c r="J74" s="121"/>
    </row>
    <row r="75" spans="2:10" ht="26.45" customHeight="1" x14ac:dyDescent="0.25">
      <c r="B75" s="115"/>
      <c r="C75" s="116"/>
      <c r="D75" s="116"/>
      <c r="E75" s="117"/>
      <c r="F75" s="1"/>
      <c r="G75" s="30"/>
      <c r="H75" s="92" t="s">
        <v>6</v>
      </c>
      <c r="I75" s="11" t="s">
        <v>6</v>
      </c>
      <c r="J75" s="123"/>
    </row>
    <row r="76" spans="2:10" ht="15" x14ac:dyDescent="0.25">
      <c r="B76" s="64">
        <v>14</v>
      </c>
      <c r="C76" s="158" t="s">
        <v>41</v>
      </c>
      <c r="D76" s="159"/>
      <c r="E76" s="117" t="s">
        <v>6</v>
      </c>
      <c r="F76" s="11" t="s">
        <v>6</v>
      </c>
      <c r="G76" s="32" t="s">
        <v>6</v>
      </c>
      <c r="H76" s="92" t="s">
        <v>6</v>
      </c>
      <c r="I76" s="11" t="s">
        <v>6</v>
      </c>
      <c r="J76" s="65" t="s">
        <v>6</v>
      </c>
    </row>
    <row r="77" spans="2:10" ht="26.45" customHeight="1" x14ac:dyDescent="0.25">
      <c r="B77" s="115"/>
      <c r="C77" s="116"/>
      <c r="D77" s="116"/>
      <c r="E77" s="117"/>
      <c r="F77" s="1"/>
      <c r="G77" s="30"/>
      <c r="H77" s="92" t="s">
        <v>6</v>
      </c>
      <c r="I77" s="11" t="s">
        <v>6</v>
      </c>
      <c r="J77" s="121"/>
    </row>
    <row r="78" spans="2:10" ht="26.45" customHeight="1" thickBot="1" x14ac:dyDescent="0.3">
      <c r="B78" s="140"/>
      <c r="C78" s="141"/>
      <c r="D78" s="141"/>
      <c r="E78" s="142"/>
      <c r="F78" s="10"/>
      <c r="G78" s="33"/>
      <c r="H78" s="96" t="s">
        <v>6</v>
      </c>
      <c r="I78" s="12" t="s">
        <v>6</v>
      </c>
      <c r="J78" s="124"/>
    </row>
    <row r="79" spans="2:10" ht="26.45" customHeight="1" thickBot="1" x14ac:dyDescent="0.3">
      <c r="B79" s="73"/>
      <c r="C79" s="73"/>
      <c r="D79" s="73"/>
      <c r="E79" s="74"/>
      <c r="F79" s="2"/>
      <c r="G79" s="34"/>
      <c r="H79" s="97"/>
      <c r="I79" s="4"/>
      <c r="J79" s="13"/>
    </row>
    <row r="80" spans="2:10" ht="19.5" customHeight="1" thickBot="1" x14ac:dyDescent="0.3">
      <c r="B80" s="75" t="s">
        <v>7</v>
      </c>
      <c r="C80" s="180" t="s">
        <v>42</v>
      </c>
      <c r="D80" s="181"/>
      <c r="E80" s="181"/>
      <c r="F80" s="181"/>
      <c r="G80" s="181"/>
      <c r="H80" s="181"/>
      <c r="I80" s="181"/>
      <c r="J80" s="182"/>
    </row>
    <row r="81" spans="2:10" ht="9.75" customHeight="1" thickBot="1" x14ac:dyDescent="0.3">
      <c r="B81" s="76"/>
      <c r="C81" s="76"/>
      <c r="D81" s="76"/>
      <c r="E81" s="3"/>
      <c r="F81" s="2"/>
      <c r="G81" s="34"/>
      <c r="H81" s="97"/>
      <c r="I81" s="5"/>
      <c r="J81" s="13"/>
    </row>
    <row r="82" spans="2:10" ht="57.75" thickBot="1" x14ac:dyDescent="0.3">
      <c r="B82" s="77" t="s">
        <v>5</v>
      </c>
      <c r="C82" s="197" t="s">
        <v>43</v>
      </c>
      <c r="D82" s="198"/>
      <c r="E82" s="49" t="s">
        <v>44</v>
      </c>
      <c r="F82" s="50" t="s">
        <v>6</v>
      </c>
      <c r="G82" s="51" t="s">
        <v>6</v>
      </c>
      <c r="H82" s="98" t="s">
        <v>45</v>
      </c>
      <c r="I82" s="52" t="s">
        <v>94</v>
      </c>
      <c r="J82" s="43" t="s">
        <v>17</v>
      </c>
    </row>
    <row r="83" spans="2:10" ht="18.600000000000001" customHeight="1" x14ac:dyDescent="0.25">
      <c r="B83" s="64">
        <v>1</v>
      </c>
      <c r="C83" s="78" t="s">
        <v>46</v>
      </c>
      <c r="D83" s="78"/>
      <c r="E83" s="23">
        <v>3</v>
      </c>
      <c r="F83" s="11" t="s">
        <v>6</v>
      </c>
      <c r="G83" s="32" t="s">
        <v>6</v>
      </c>
      <c r="H83" s="92">
        <f>SUM(H85:H92)</f>
        <v>0</v>
      </c>
      <c r="I83" s="11" t="str">
        <f>IF(H83&gt;=E83,"YES","NO")</f>
        <v>NO</v>
      </c>
      <c r="J83" s="79" t="s">
        <v>6</v>
      </c>
    </row>
    <row r="84" spans="2:10" ht="15" x14ac:dyDescent="0.25">
      <c r="B84" s="150" t="s">
        <v>47</v>
      </c>
      <c r="C84" s="151"/>
      <c r="D84" s="80" t="s">
        <v>48</v>
      </c>
      <c r="E84" s="23" t="s">
        <v>6</v>
      </c>
      <c r="F84" s="11" t="s">
        <v>6</v>
      </c>
      <c r="G84" s="32" t="s">
        <v>6</v>
      </c>
      <c r="H84" s="92" t="s">
        <v>6</v>
      </c>
      <c r="I84" s="11" t="s">
        <v>6</v>
      </c>
      <c r="J84" s="65" t="s">
        <v>6</v>
      </c>
    </row>
    <row r="85" spans="2:10" ht="26.25" customHeight="1" x14ac:dyDescent="0.25">
      <c r="B85" s="115"/>
      <c r="C85" s="116"/>
      <c r="D85" s="143"/>
      <c r="E85" s="144"/>
      <c r="F85" s="144"/>
      <c r="G85" s="132"/>
      <c r="H85" s="91"/>
      <c r="I85" s="11" t="s">
        <v>6</v>
      </c>
      <c r="J85" s="149"/>
    </row>
    <row r="86" spans="2:10" ht="26.25" customHeight="1" x14ac:dyDescent="0.25">
      <c r="B86" s="115"/>
      <c r="C86" s="116"/>
      <c r="D86" s="143"/>
      <c r="E86" s="144"/>
      <c r="F86" s="144"/>
      <c r="G86" s="132"/>
      <c r="H86" s="91"/>
      <c r="I86" s="11" t="s">
        <v>6</v>
      </c>
      <c r="J86" s="122"/>
    </row>
    <row r="87" spans="2:10" ht="26.25" customHeight="1" x14ac:dyDescent="0.25">
      <c r="B87" s="115"/>
      <c r="C87" s="116"/>
      <c r="D87" s="143"/>
      <c r="E87" s="144"/>
      <c r="F87" s="144"/>
      <c r="G87" s="132"/>
      <c r="H87" s="91"/>
      <c r="I87" s="11" t="s">
        <v>6</v>
      </c>
      <c r="J87" s="122"/>
    </row>
    <row r="88" spans="2:10" ht="26.25" customHeight="1" x14ac:dyDescent="0.25">
      <c r="B88" s="115"/>
      <c r="C88" s="116"/>
      <c r="D88" s="143"/>
      <c r="E88" s="144"/>
      <c r="F88" s="144"/>
      <c r="G88" s="132"/>
      <c r="H88" s="91"/>
      <c r="I88" s="11" t="s">
        <v>6</v>
      </c>
      <c r="J88" s="122"/>
    </row>
    <row r="89" spans="2:10" ht="26.25" customHeight="1" x14ac:dyDescent="0.25">
      <c r="B89" s="115"/>
      <c r="C89" s="116"/>
      <c r="D89" s="143"/>
      <c r="E89" s="144"/>
      <c r="F89" s="144"/>
      <c r="G89" s="132"/>
      <c r="H89" s="91"/>
      <c r="I89" s="11" t="s">
        <v>6</v>
      </c>
      <c r="J89" s="122"/>
    </row>
    <row r="90" spans="2:10" ht="26.25" customHeight="1" x14ac:dyDescent="0.25">
      <c r="B90" s="115"/>
      <c r="C90" s="116"/>
      <c r="D90" s="143"/>
      <c r="E90" s="144"/>
      <c r="F90" s="144"/>
      <c r="G90" s="132"/>
      <c r="H90" s="91"/>
      <c r="I90" s="11" t="s">
        <v>6</v>
      </c>
      <c r="J90" s="122"/>
    </row>
    <row r="91" spans="2:10" ht="26.25" customHeight="1" x14ac:dyDescent="0.25">
      <c r="B91" s="115"/>
      <c r="C91" s="116"/>
      <c r="D91" s="143"/>
      <c r="E91" s="144"/>
      <c r="F91" s="144"/>
      <c r="G91" s="132"/>
      <c r="H91" s="91"/>
      <c r="I91" s="11" t="s">
        <v>6</v>
      </c>
      <c r="J91" s="122"/>
    </row>
    <row r="92" spans="2:10" ht="26.25" customHeight="1" x14ac:dyDescent="0.25">
      <c r="B92" s="115"/>
      <c r="C92" s="116"/>
      <c r="D92" s="143"/>
      <c r="E92" s="144"/>
      <c r="F92" s="144"/>
      <c r="G92" s="132"/>
      <c r="H92" s="91"/>
      <c r="I92" s="11" t="s">
        <v>6</v>
      </c>
      <c r="J92" s="123"/>
    </row>
    <row r="93" spans="2:10" ht="18.600000000000001" customHeight="1" x14ac:dyDescent="0.25">
      <c r="B93" s="64">
        <v>2</v>
      </c>
      <c r="C93" s="78" t="s">
        <v>49</v>
      </c>
      <c r="D93" s="78"/>
      <c r="E93" s="23">
        <v>5</v>
      </c>
      <c r="F93" s="11" t="s">
        <v>6</v>
      </c>
      <c r="G93" s="32" t="s">
        <v>6</v>
      </c>
      <c r="H93" s="92">
        <f>SUM(H95:H101)</f>
        <v>0</v>
      </c>
      <c r="I93" s="11" t="str">
        <f>IF(H93&gt;=E93,"YES","NO")</f>
        <v>NO</v>
      </c>
      <c r="J93" s="79" t="s">
        <v>6</v>
      </c>
    </row>
    <row r="94" spans="2:10" ht="18" customHeight="1" x14ac:dyDescent="0.25">
      <c r="B94" s="150" t="s">
        <v>47</v>
      </c>
      <c r="C94" s="151"/>
      <c r="D94" s="104" t="s">
        <v>48</v>
      </c>
      <c r="E94" s="23" t="s">
        <v>6</v>
      </c>
      <c r="F94" s="11" t="s">
        <v>6</v>
      </c>
      <c r="G94" s="32" t="s">
        <v>6</v>
      </c>
      <c r="H94" s="92" t="s">
        <v>6</v>
      </c>
      <c r="I94" s="11" t="s">
        <v>6</v>
      </c>
      <c r="J94" s="65" t="s">
        <v>6</v>
      </c>
    </row>
    <row r="95" spans="2:10" ht="21.75" customHeight="1" x14ac:dyDescent="0.25">
      <c r="B95" s="115"/>
      <c r="C95" s="116"/>
      <c r="D95" s="143"/>
      <c r="E95" s="144"/>
      <c r="F95" s="144"/>
      <c r="G95" s="132"/>
      <c r="H95" s="91"/>
      <c r="I95" s="11" t="s">
        <v>6</v>
      </c>
      <c r="J95" s="125"/>
    </row>
    <row r="96" spans="2:10" ht="21.75" customHeight="1" x14ac:dyDescent="0.25">
      <c r="B96" s="115"/>
      <c r="C96" s="116"/>
      <c r="D96" s="143"/>
      <c r="E96" s="144"/>
      <c r="F96" s="144"/>
      <c r="G96" s="132"/>
      <c r="H96" s="91"/>
      <c r="I96" s="11" t="s">
        <v>6</v>
      </c>
      <c r="J96" s="122"/>
    </row>
    <row r="97" spans="2:10" ht="21.75" customHeight="1" x14ac:dyDescent="0.25">
      <c r="B97" s="115"/>
      <c r="C97" s="116"/>
      <c r="D97" s="143"/>
      <c r="E97" s="144"/>
      <c r="F97" s="144"/>
      <c r="G97" s="132"/>
      <c r="H97" s="91"/>
      <c r="I97" s="11" t="s">
        <v>6</v>
      </c>
      <c r="J97" s="122"/>
    </row>
    <row r="98" spans="2:10" ht="21.75" customHeight="1" x14ac:dyDescent="0.25">
      <c r="B98" s="115"/>
      <c r="C98" s="116"/>
      <c r="D98" s="143"/>
      <c r="E98" s="144"/>
      <c r="F98" s="144"/>
      <c r="G98" s="132"/>
      <c r="H98" s="91"/>
      <c r="I98" s="11" t="s">
        <v>6</v>
      </c>
      <c r="J98" s="122"/>
    </row>
    <row r="99" spans="2:10" ht="21.75" customHeight="1" x14ac:dyDescent="0.25">
      <c r="B99" s="115"/>
      <c r="C99" s="116"/>
      <c r="D99" s="143"/>
      <c r="E99" s="144"/>
      <c r="F99" s="144"/>
      <c r="G99" s="132"/>
      <c r="H99" s="91"/>
      <c r="I99" s="11" t="s">
        <v>6</v>
      </c>
      <c r="J99" s="122"/>
    </row>
    <row r="100" spans="2:10" ht="21.75" customHeight="1" x14ac:dyDescent="0.25">
      <c r="B100" s="115"/>
      <c r="C100" s="116"/>
      <c r="D100" s="143"/>
      <c r="E100" s="144"/>
      <c r="F100" s="144"/>
      <c r="G100" s="132"/>
      <c r="H100" s="91"/>
      <c r="I100" s="11" t="s">
        <v>6</v>
      </c>
      <c r="J100" s="122"/>
    </row>
    <row r="101" spans="2:10" ht="21.75" customHeight="1" thickBot="1" x14ac:dyDescent="0.3">
      <c r="B101" s="193"/>
      <c r="C101" s="194"/>
      <c r="D101" s="145"/>
      <c r="E101" s="146"/>
      <c r="F101" s="146"/>
      <c r="G101" s="135"/>
      <c r="H101" s="93"/>
      <c r="I101" s="102" t="s">
        <v>6</v>
      </c>
      <c r="J101" s="124"/>
    </row>
    <row r="102" spans="2:10" ht="15.75" thickBot="1" x14ac:dyDescent="0.3">
      <c r="B102" s="136" t="s">
        <v>50</v>
      </c>
      <c r="C102" s="137"/>
      <c r="D102" s="137"/>
      <c r="E102" s="138"/>
      <c r="F102" s="138"/>
      <c r="G102" s="138"/>
      <c r="H102" s="139"/>
      <c r="I102" s="191" t="str">
        <f>IF(AND(I93="yes",I83="yes"),"YES","NO")</f>
        <v>NO</v>
      </c>
      <c r="J102" s="192"/>
    </row>
    <row r="103" spans="2:10" ht="15.75" thickBot="1" x14ac:dyDescent="0.3">
      <c r="B103" s="81"/>
      <c r="C103" s="82"/>
      <c r="D103" s="82"/>
      <c r="E103" s="24"/>
      <c r="F103" s="4"/>
      <c r="G103" s="35"/>
      <c r="H103" s="97"/>
      <c r="I103" s="4"/>
      <c r="J103" s="24"/>
    </row>
    <row r="104" spans="2:10" s="61" customFormat="1" ht="29.25" thickBot="1" x14ac:dyDescent="0.3">
      <c r="B104" s="88" t="s">
        <v>2</v>
      </c>
      <c r="C104" s="152" t="s">
        <v>55</v>
      </c>
      <c r="D104" s="153"/>
      <c r="E104" s="153"/>
      <c r="F104" s="153"/>
      <c r="G104" s="153"/>
      <c r="H104" s="153"/>
      <c r="I104" s="195"/>
      <c r="J104" s="43" t="s">
        <v>17</v>
      </c>
    </row>
    <row r="105" spans="2:10" ht="15" x14ac:dyDescent="0.25">
      <c r="B105" s="62">
        <v>1</v>
      </c>
      <c r="C105" s="165" t="s">
        <v>33</v>
      </c>
      <c r="D105" s="196"/>
      <c r="E105" s="196"/>
      <c r="F105" s="196"/>
      <c r="G105" s="196"/>
      <c r="H105" s="196"/>
      <c r="I105" s="196"/>
      <c r="J105" s="65" t="s">
        <v>6</v>
      </c>
    </row>
    <row r="106" spans="2:10" ht="22.5" customHeight="1" x14ac:dyDescent="0.25">
      <c r="B106" s="115"/>
      <c r="C106" s="116"/>
      <c r="D106" s="116"/>
      <c r="E106" s="117"/>
      <c r="F106" s="117"/>
      <c r="G106" s="117"/>
      <c r="H106" s="117"/>
      <c r="I106" s="117"/>
      <c r="J106" s="125"/>
    </row>
    <row r="107" spans="2:10" ht="22.5" customHeight="1" x14ac:dyDescent="0.25">
      <c r="B107" s="115"/>
      <c r="C107" s="116"/>
      <c r="D107" s="116"/>
      <c r="E107" s="117"/>
      <c r="F107" s="117"/>
      <c r="G107" s="117"/>
      <c r="H107" s="117"/>
      <c r="I107" s="117"/>
      <c r="J107" s="122"/>
    </row>
    <row r="108" spans="2:10" ht="24.75" customHeight="1" x14ac:dyDescent="0.25">
      <c r="B108" s="115"/>
      <c r="C108" s="116"/>
      <c r="D108" s="116"/>
      <c r="E108" s="117"/>
      <c r="F108" s="117"/>
      <c r="G108" s="117"/>
      <c r="H108" s="117"/>
      <c r="I108" s="117"/>
      <c r="J108" s="123"/>
    </row>
    <row r="109" spans="2:10" ht="15" x14ac:dyDescent="0.25">
      <c r="B109" s="64">
        <v>2</v>
      </c>
      <c r="C109" s="158" t="s">
        <v>34</v>
      </c>
      <c r="D109" s="117"/>
      <c r="E109" s="117"/>
      <c r="F109" s="117"/>
      <c r="G109" s="117"/>
      <c r="H109" s="117"/>
      <c r="I109" s="117"/>
      <c r="J109" s="65" t="s">
        <v>6</v>
      </c>
    </row>
    <row r="110" spans="2:10" ht="22.5" customHeight="1" x14ac:dyDescent="0.25">
      <c r="B110" s="115"/>
      <c r="C110" s="116"/>
      <c r="D110" s="116"/>
      <c r="E110" s="117"/>
      <c r="F110" s="117"/>
      <c r="G110" s="117"/>
      <c r="H110" s="117"/>
      <c r="I110" s="117"/>
      <c r="J110" s="125"/>
    </row>
    <row r="111" spans="2:10" ht="22.5" customHeight="1" x14ac:dyDescent="0.25">
      <c r="B111" s="115"/>
      <c r="C111" s="116"/>
      <c r="D111" s="116"/>
      <c r="E111" s="117"/>
      <c r="F111" s="117"/>
      <c r="G111" s="117"/>
      <c r="H111" s="117"/>
      <c r="I111" s="117"/>
      <c r="J111" s="122"/>
    </row>
    <row r="112" spans="2:10" ht="21.75" customHeight="1" x14ac:dyDescent="0.25">
      <c r="B112" s="115"/>
      <c r="C112" s="116"/>
      <c r="D112" s="116"/>
      <c r="E112" s="117"/>
      <c r="F112" s="117"/>
      <c r="G112" s="117"/>
      <c r="H112" s="117"/>
      <c r="I112" s="117"/>
      <c r="J112" s="123"/>
    </row>
    <row r="113" spans="2:10" ht="15" x14ac:dyDescent="0.25">
      <c r="B113" s="64">
        <v>3</v>
      </c>
      <c r="C113" s="158" t="s">
        <v>35</v>
      </c>
      <c r="D113" s="117"/>
      <c r="E113" s="117"/>
      <c r="F113" s="117"/>
      <c r="G113" s="117"/>
      <c r="H113" s="117"/>
      <c r="I113" s="117"/>
      <c r="J113" s="65" t="s">
        <v>6</v>
      </c>
    </row>
    <row r="114" spans="2:10" ht="22.5" customHeight="1" x14ac:dyDescent="0.25">
      <c r="B114" s="115"/>
      <c r="C114" s="116"/>
      <c r="D114" s="116"/>
      <c r="E114" s="117"/>
      <c r="F114" s="117"/>
      <c r="G114" s="117"/>
      <c r="H114" s="117"/>
      <c r="I114" s="117"/>
      <c r="J114" s="125"/>
    </row>
    <row r="115" spans="2:10" ht="22.5" customHeight="1" x14ac:dyDescent="0.25">
      <c r="B115" s="115"/>
      <c r="C115" s="116"/>
      <c r="D115" s="116"/>
      <c r="E115" s="117"/>
      <c r="F115" s="117"/>
      <c r="G115" s="117"/>
      <c r="H115" s="117"/>
      <c r="I115" s="117"/>
      <c r="J115" s="122"/>
    </row>
    <row r="116" spans="2:10" ht="22.5" customHeight="1" x14ac:dyDescent="0.25">
      <c r="B116" s="115"/>
      <c r="C116" s="116"/>
      <c r="D116" s="116"/>
      <c r="E116" s="117"/>
      <c r="F116" s="117"/>
      <c r="G116" s="117"/>
      <c r="H116" s="117"/>
      <c r="I116" s="117"/>
      <c r="J116" s="123"/>
    </row>
    <row r="117" spans="2:10" ht="15" x14ac:dyDescent="0.25">
      <c r="B117" s="64">
        <v>4</v>
      </c>
      <c r="C117" s="158" t="s">
        <v>36</v>
      </c>
      <c r="D117" s="117"/>
      <c r="E117" s="117"/>
      <c r="F117" s="117"/>
      <c r="G117" s="117"/>
      <c r="H117" s="117"/>
      <c r="I117" s="117"/>
      <c r="J117" s="65" t="s">
        <v>6</v>
      </c>
    </row>
    <row r="118" spans="2:10" ht="22.5" customHeight="1" x14ac:dyDescent="0.25">
      <c r="B118" s="115"/>
      <c r="C118" s="116"/>
      <c r="D118" s="116"/>
      <c r="E118" s="117"/>
      <c r="F118" s="117"/>
      <c r="G118" s="117"/>
      <c r="H118" s="117"/>
      <c r="I118" s="117"/>
      <c r="J118" s="125"/>
    </row>
    <row r="119" spans="2:10" ht="22.5" customHeight="1" x14ac:dyDescent="0.25">
      <c r="B119" s="115"/>
      <c r="C119" s="116"/>
      <c r="D119" s="116"/>
      <c r="E119" s="117"/>
      <c r="F119" s="117"/>
      <c r="G119" s="117"/>
      <c r="H119" s="117"/>
      <c r="I119" s="117"/>
      <c r="J119" s="123"/>
    </row>
    <row r="120" spans="2:10" ht="15" x14ac:dyDescent="0.25">
      <c r="B120" s="64">
        <v>5</v>
      </c>
      <c r="C120" s="158" t="s">
        <v>37</v>
      </c>
      <c r="D120" s="117"/>
      <c r="E120" s="117"/>
      <c r="F120" s="117"/>
      <c r="G120" s="117"/>
      <c r="H120" s="117"/>
      <c r="I120" s="117"/>
      <c r="J120" s="65" t="s">
        <v>6</v>
      </c>
    </row>
    <row r="121" spans="2:10" ht="24.6" customHeight="1" x14ac:dyDescent="0.25">
      <c r="B121" s="115"/>
      <c r="C121" s="116"/>
      <c r="D121" s="116"/>
      <c r="E121" s="117"/>
      <c r="F121" s="117"/>
      <c r="G121" s="117"/>
      <c r="H121" s="117"/>
      <c r="I121" s="117"/>
      <c r="J121" s="125"/>
    </row>
    <row r="122" spans="2:10" ht="24.6" customHeight="1" x14ac:dyDescent="0.25">
      <c r="B122" s="115"/>
      <c r="C122" s="116"/>
      <c r="D122" s="116"/>
      <c r="E122" s="117"/>
      <c r="F122" s="117"/>
      <c r="G122" s="117"/>
      <c r="H122" s="117"/>
      <c r="I122" s="117"/>
      <c r="J122" s="123"/>
    </row>
    <row r="123" spans="2:10" ht="15" x14ac:dyDescent="0.25">
      <c r="B123" s="64">
        <v>6</v>
      </c>
      <c r="C123" s="158" t="s">
        <v>38</v>
      </c>
      <c r="D123" s="117"/>
      <c r="E123" s="117"/>
      <c r="F123" s="117"/>
      <c r="G123" s="117"/>
      <c r="H123" s="117"/>
      <c r="I123" s="117"/>
      <c r="J123" s="65" t="s">
        <v>6</v>
      </c>
    </row>
    <row r="124" spans="2:10" ht="24.6" customHeight="1" x14ac:dyDescent="0.25">
      <c r="B124" s="115"/>
      <c r="C124" s="116"/>
      <c r="D124" s="116"/>
      <c r="E124" s="117"/>
      <c r="F124" s="117"/>
      <c r="G124" s="117"/>
      <c r="H124" s="117"/>
      <c r="I124" s="117"/>
      <c r="J124" s="125"/>
    </row>
    <row r="125" spans="2:10" ht="24.6" customHeight="1" x14ac:dyDescent="0.25">
      <c r="B125" s="115"/>
      <c r="C125" s="116"/>
      <c r="D125" s="116"/>
      <c r="E125" s="117"/>
      <c r="F125" s="117"/>
      <c r="G125" s="117"/>
      <c r="H125" s="117"/>
      <c r="I125" s="117"/>
      <c r="J125" s="123"/>
    </row>
    <row r="126" spans="2:10" ht="15" x14ac:dyDescent="0.25">
      <c r="B126" s="64">
        <v>7</v>
      </c>
      <c r="C126" s="158" t="s">
        <v>39</v>
      </c>
      <c r="D126" s="117"/>
      <c r="E126" s="117"/>
      <c r="F126" s="117"/>
      <c r="G126" s="117"/>
      <c r="H126" s="117"/>
      <c r="I126" s="117"/>
      <c r="J126" s="65" t="s">
        <v>6</v>
      </c>
    </row>
    <row r="127" spans="2:10" ht="24.6" customHeight="1" x14ac:dyDescent="0.25">
      <c r="B127" s="115"/>
      <c r="C127" s="116"/>
      <c r="D127" s="116"/>
      <c r="E127" s="117"/>
      <c r="F127" s="117"/>
      <c r="G127" s="117"/>
      <c r="H127" s="117"/>
      <c r="I127" s="117"/>
      <c r="J127" s="125"/>
    </row>
    <row r="128" spans="2:10" ht="24.6" customHeight="1" x14ac:dyDescent="0.25">
      <c r="B128" s="115"/>
      <c r="C128" s="116"/>
      <c r="D128" s="116"/>
      <c r="E128" s="117"/>
      <c r="F128" s="117"/>
      <c r="G128" s="117"/>
      <c r="H128" s="117"/>
      <c r="I128" s="117"/>
      <c r="J128" s="123"/>
    </row>
    <row r="129" spans="2:10" ht="15" x14ac:dyDescent="0.25">
      <c r="B129" s="64">
        <v>8</v>
      </c>
      <c r="C129" s="158" t="s">
        <v>40</v>
      </c>
      <c r="D129" s="117"/>
      <c r="E129" s="117"/>
      <c r="F129" s="117"/>
      <c r="G129" s="117"/>
      <c r="H129" s="117"/>
      <c r="I129" s="117"/>
      <c r="J129" s="65" t="s">
        <v>6</v>
      </c>
    </row>
    <row r="130" spans="2:10" ht="24.6" customHeight="1" x14ac:dyDescent="0.25">
      <c r="B130" s="115"/>
      <c r="C130" s="116"/>
      <c r="D130" s="116"/>
      <c r="E130" s="117"/>
      <c r="F130" s="117"/>
      <c r="G130" s="117"/>
      <c r="H130" s="117"/>
      <c r="I130" s="117"/>
      <c r="J130" s="125"/>
    </row>
    <row r="131" spans="2:10" ht="24.6" customHeight="1" x14ac:dyDescent="0.25">
      <c r="B131" s="115"/>
      <c r="C131" s="116"/>
      <c r="D131" s="116"/>
      <c r="E131" s="117"/>
      <c r="F131" s="117"/>
      <c r="G131" s="117"/>
      <c r="H131" s="117"/>
      <c r="I131" s="117"/>
      <c r="J131" s="123"/>
    </row>
    <row r="132" spans="2:10" ht="15" x14ac:dyDescent="0.25">
      <c r="B132" s="64">
        <v>9</v>
      </c>
      <c r="C132" s="158" t="s">
        <v>41</v>
      </c>
      <c r="D132" s="117"/>
      <c r="E132" s="117"/>
      <c r="F132" s="117"/>
      <c r="G132" s="117"/>
      <c r="H132" s="117"/>
      <c r="I132" s="117"/>
      <c r="J132" s="65" t="s">
        <v>6</v>
      </c>
    </row>
    <row r="133" spans="2:10" ht="23.45" customHeight="1" x14ac:dyDescent="0.25">
      <c r="B133" s="115"/>
      <c r="C133" s="116"/>
      <c r="D133" s="116"/>
      <c r="E133" s="117"/>
      <c r="F133" s="117"/>
      <c r="G133" s="117"/>
      <c r="H133" s="117"/>
      <c r="I133" s="117"/>
      <c r="J133" s="125"/>
    </row>
    <row r="134" spans="2:10" ht="23.45" customHeight="1" thickBot="1" x14ac:dyDescent="0.3">
      <c r="B134" s="140"/>
      <c r="C134" s="141"/>
      <c r="D134" s="141"/>
      <c r="E134" s="142"/>
      <c r="F134" s="142"/>
      <c r="G134" s="142"/>
      <c r="H134" s="142"/>
      <c r="I134" s="142"/>
      <c r="J134" s="124"/>
    </row>
    <row r="135" spans="2:10" ht="23.45" customHeight="1" thickBot="1" x14ac:dyDescent="0.3">
      <c r="B135" s="73"/>
      <c r="C135" s="73"/>
      <c r="D135" s="73"/>
      <c r="E135" s="74"/>
      <c r="F135" s="74"/>
      <c r="G135" s="74"/>
      <c r="H135" s="99"/>
      <c r="I135" s="74"/>
      <c r="J135" s="83"/>
    </row>
    <row r="136" spans="2:10" ht="15.75" customHeight="1" thickBot="1" x14ac:dyDescent="0.3">
      <c r="B136" s="75" t="s">
        <v>8</v>
      </c>
      <c r="C136" s="180" t="s">
        <v>51</v>
      </c>
      <c r="D136" s="181"/>
      <c r="E136" s="181"/>
      <c r="F136" s="181"/>
      <c r="G136" s="181"/>
      <c r="H136" s="181"/>
      <c r="I136" s="181"/>
      <c r="J136" s="182"/>
    </row>
    <row r="137" spans="2:10" ht="6.75" customHeight="1" thickBot="1" x14ac:dyDescent="0.3">
      <c r="B137" s="73"/>
      <c r="C137" s="73"/>
      <c r="D137" s="73"/>
      <c r="E137" s="3"/>
      <c r="F137" s="2"/>
      <c r="G137" s="34"/>
      <c r="H137" s="97"/>
      <c r="I137" s="5"/>
      <c r="J137" s="13"/>
    </row>
    <row r="138" spans="2:10" s="61" customFormat="1" ht="53.25" customHeight="1" thickBot="1" x14ac:dyDescent="0.3">
      <c r="B138" s="88" t="s">
        <v>3</v>
      </c>
      <c r="C138" s="152" t="s">
        <v>52</v>
      </c>
      <c r="D138" s="174"/>
      <c r="E138" s="105" t="s">
        <v>44</v>
      </c>
      <c r="F138" s="39" t="s">
        <v>13</v>
      </c>
      <c r="G138" s="40" t="s">
        <v>15</v>
      </c>
      <c r="H138" s="41" t="s">
        <v>14</v>
      </c>
      <c r="I138" s="41" t="s">
        <v>94</v>
      </c>
      <c r="J138" s="108" t="s">
        <v>17</v>
      </c>
    </row>
    <row r="139" spans="2:10" s="61" customFormat="1" ht="15" x14ac:dyDescent="0.25">
      <c r="B139" s="62">
        <v>1</v>
      </c>
      <c r="C139" s="176" t="s">
        <v>54</v>
      </c>
      <c r="D139" s="177"/>
      <c r="E139" s="22">
        <v>1</v>
      </c>
      <c r="F139" s="16" t="s">
        <v>6</v>
      </c>
      <c r="G139" s="29" t="s">
        <v>6</v>
      </c>
      <c r="H139" s="90">
        <f>SUM(H140:H141)</f>
        <v>0</v>
      </c>
      <c r="I139" s="16" t="str">
        <f>IF(H139&gt;=E139,"YES","NO")</f>
        <v>NO</v>
      </c>
      <c r="J139" s="63" t="s">
        <v>6</v>
      </c>
    </row>
    <row r="140" spans="2:10" s="61" customFormat="1" ht="24.6" customHeight="1" x14ac:dyDescent="0.25">
      <c r="B140" s="126"/>
      <c r="C140" s="127"/>
      <c r="D140" s="127"/>
      <c r="E140" s="132"/>
      <c r="F140" s="6"/>
      <c r="G140" s="7"/>
      <c r="H140" s="91"/>
      <c r="I140" s="11" t="s">
        <v>6</v>
      </c>
      <c r="J140" s="125"/>
    </row>
    <row r="141" spans="2:10" s="61" customFormat="1" ht="24.6" customHeight="1" x14ac:dyDescent="0.25">
      <c r="B141" s="126"/>
      <c r="C141" s="127"/>
      <c r="D141" s="127"/>
      <c r="E141" s="132"/>
      <c r="F141" s="6"/>
      <c r="G141" s="7"/>
      <c r="H141" s="91"/>
      <c r="I141" s="11" t="s">
        <v>6</v>
      </c>
      <c r="J141" s="123"/>
    </row>
    <row r="142" spans="2:10" ht="33.75" customHeight="1" x14ac:dyDescent="0.25">
      <c r="B142" s="64">
        <v>2</v>
      </c>
      <c r="C142" s="183" t="s">
        <v>65</v>
      </c>
      <c r="D142" s="184"/>
      <c r="E142" s="23">
        <v>10</v>
      </c>
      <c r="F142" s="11" t="s">
        <v>6</v>
      </c>
      <c r="G142" s="32" t="s">
        <v>6</v>
      </c>
      <c r="H142" s="92">
        <f>SUM(H143:H150)</f>
        <v>0</v>
      </c>
      <c r="I142" s="11" t="str">
        <f>IF(H142&gt;=E142,"YES","NO")</f>
        <v>NO</v>
      </c>
      <c r="J142" s="79" t="s">
        <v>6</v>
      </c>
    </row>
    <row r="143" spans="2:10" ht="23.25" customHeight="1" x14ac:dyDescent="0.25">
      <c r="B143" s="126"/>
      <c r="C143" s="127"/>
      <c r="D143" s="127"/>
      <c r="E143" s="132"/>
      <c r="F143" s="11" t="s">
        <v>6</v>
      </c>
      <c r="G143" s="32" t="s">
        <v>6</v>
      </c>
      <c r="H143" s="91"/>
      <c r="I143" s="11" t="s">
        <v>6</v>
      </c>
      <c r="J143" s="125"/>
    </row>
    <row r="144" spans="2:10" ht="23.25" customHeight="1" x14ac:dyDescent="0.25">
      <c r="B144" s="126"/>
      <c r="C144" s="127"/>
      <c r="D144" s="127"/>
      <c r="E144" s="132"/>
      <c r="F144" s="11" t="s">
        <v>6</v>
      </c>
      <c r="G144" s="32" t="s">
        <v>6</v>
      </c>
      <c r="H144" s="91"/>
      <c r="I144" s="11" t="s">
        <v>6</v>
      </c>
      <c r="J144" s="122"/>
    </row>
    <row r="145" spans="2:10" ht="23.25" customHeight="1" x14ac:dyDescent="0.25">
      <c r="B145" s="126"/>
      <c r="C145" s="127"/>
      <c r="D145" s="127"/>
      <c r="E145" s="132"/>
      <c r="F145" s="11" t="s">
        <v>6</v>
      </c>
      <c r="G145" s="32" t="s">
        <v>6</v>
      </c>
      <c r="H145" s="91"/>
      <c r="I145" s="11" t="s">
        <v>6</v>
      </c>
      <c r="J145" s="122"/>
    </row>
    <row r="146" spans="2:10" ht="23.25" customHeight="1" x14ac:dyDescent="0.25">
      <c r="B146" s="126"/>
      <c r="C146" s="127"/>
      <c r="D146" s="127"/>
      <c r="E146" s="132"/>
      <c r="F146" s="11" t="s">
        <v>6</v>
      </c>
      <c r="G146" s="32" t="s">
        <v>6</v>
      </c>
      <c r="H146" s="91"/>
      <c r="I146" s="11" t="s">
        <v>6</v>
      </c>
      <c r="J146" s="122"/>
    </row>
    <row r="147" spans="2:10" ht="23.25" customHeight="1" x14ac:dyDescent="0.25">
      <c r="B147" s="126"/>
      <c r="C147" s="127"/>
      <c r="D147" s="127"/>
      <c r="E147" s="132"/>
      <c r="F147" s="11" t="s">
        <v>6</v>
      </c>
      <c r="G147" s="32" t="s">
        <v>6</v>
      </c>
      <c r="H147" s="91"/>
      <c r="I147" s="11" t="s">
        <v>6</v>
      </c>
      <c r="J147" s="122"/>
    </row>
    <row r="148" spans="2:10" ht="23.25" customHeight="1" x14ac:dyDescent="0.25">
      <c r="B148" s="126"/>
      <c r="C148" s="127"/>
      <c r="D148" s="127"/>
      <c r="E148" s="132"/>
      <c r="F148" s="11" t="s">
        <v>6</v>
      </c>
      <c r="G148" s="32" t="s">
        <v>6</v>
      </c>
      <c r="H148" s="91"/>
      <c r="I148" s="11" t="s">
        <v>6</v>
      </c>
      <c r="J148" s="122"/>
    </row>
    <row r="149" spans="2:10" ht="23.25" customHeight="1" x14ac:dyDescent="0.25">
      <c r="B149" s="126"/>
      <c r="C149" s="127"/>
      <c r="D149" s="127"/>
      <c r="E149" s="132"/>
      <c r="F149" s="11" t="s">
        <v>6</v>
      </c>
      <c r="G149" s="32" t="s">
        <v>6</v>
      </c>
      <c r="H149" s="91"/>
      <c r="I149" s="11" t="s">
        <v>6</v>
      </c>
      <c r="J149" s="122"/>
    </row>
    <row r="150" spans="2:10" ht="23.25" customHeight="1" thickBot="1" x14ac:dyDescent="0.3">
      <c r="B150" s="178"/>
      <c r="C150" s="179"/>
      <c r="D150" s="179"/>
      <c r="E150" s="135"/>
      <c r="F150" s="102" t="s">
        <v>6</v>
      </c>
      <c r="G150" s="103" t="s">
        <v>6</v>
      </c>
      <c r="H150" s="93"/>
      <c r="I150" s="102" t="s">
        <v>6</v>
      </c>
      <c r="J150" s="124"/>
    </row>
    <row r="151" spans="2:10" ht="15.75" thickBot="1" x14ac:dyDescent="0.3">
      <c r="B151" s="136" t="s">
        <v>53</v>
      </c>
      <c r="C151" s="137"/>
      <c r="D151" s="137"/>
      <c r="E151" s="138"/>
      <c r="F151" s="138"/>
      <c r="G151" s="138"/>
      <c r="H151" s="139"/>
      <c r="I151" s="191" t="str">
        <f>IF(AND(I142="yes",I139="yes"),"YES","NO")</f>
        <v>NO</v>
      </c>
      <c r="J151" s="192"/>
    </row>
    <row r="152" spans="2:10" ht="11.25" customHeight="1" thickBot="1" x14ac:dyDescent="0.3">
      <c r="B152" s="81"/>
      <c r="C152" s="84"/>
      <c r="D152" s="84"/>
      <c r="E152" s="24"/>
      <c r="F152" s="4"/>
      <c r="G152" s="35"/>
      <c r="H152" s="97"/>
      <c r="I152" s="4"/>
      <c r="J152" s="24"/>
    </row>
    <row r="153" spans="2:10" s="61" customFormat="1" ht="29.25" thickBot="1" x14ac:dyDescent="0.3">
      <c r="B153" s="88" t="s">
        <v>4</v>
      </c>
      <c r="C153" s="152" t="s">
        <v>56</v>
      </c>
      <c r="D153" s="153"/>
      <c r="E153" s="153"/>
      <c r="F153" s="153"/>
      <c r="G153" s="153"/>
      <c r="H153" s="153"/>
      <c r="I153" s="154"/>
      <c r="J153" s="108" t="s">
        <v>17</v>
      </c>
    </row>
    <row r="154" spans="2:10" ht="15" x14ac:dyDescent="0.25">
      <c r="B154" s="62">
        <v>1</v>
      </c>
      <c r="C154" s="176" t="s">
        <v>61</v>
      </c>
      <c r="D154" s="185"/>
      <c r="E154" s="185"/>
      <c r="F154" s="185"/>
      <c r="G154" s="185"/>
      <c r="H154" s="185"/>
      <c r="I154" s="186"/>
      <c r="J154" s="63" t="s">
        <v>6</v>
      </c>
    </row>
    <row r="155" spans="2:10" ht="23.25" customHeight="1" x14ac:dyDescent="0.25">
      <c r="B155" s="126"/>
      <c r="C155" s="127"/>
      <c r="D155" s="127"/>
      <c r="E155" s="144"/>
      <c r="F155" s="144"/>
      <c r="G155" s="144"/>
      <c r="H155" s="144"/>
      <c r="I155" s="132"/>
      <c r="J155" s="147"/>
    </row>
    <row r="156" spans="2:10" ht="23.25" customHeight="1" x14ac:dyDescent="0.25">
      <c r="B156" s="126"/>
      <c r="C156" s="127"/>
      <c r="D156" s="127"/>
      <c r="E156" s="144"/>
      <c r="F156" s="144"/>
      <c r="G156" s="144"/>
      <c r="H156" s="144"/>
      <c r="I156" s="132"/>
      <c r="J156" s="148"/>
    </row>
    <row r="157" spans="2:10" ht="15" x14ac:dyDescent="0.25">
      <c r="B157" s="64">
        <v>2</v>
      </c>
      <c r="C157" s="183" t="s">
        <v>57</v>
      </c>
      <c r="D157" s="144"/>
      <c r="E157" s="144"/>
      <c r="F157" s="144"/>
      <c r="G157" s="144"/>
      <c r="H157" s="144"/>
      <c r="I157" s="132"/>
      <c r="J157" s="65" t="s">
        <v>6</v>
      </c>
    </row>
    <row r="158" spans="2:10" ht="23.25" customHeight="1" x14ac:dyDescent="0.25">
      <c r="B158" s="126"/>
      <c r="C158" s="127"/>
      <c r="D158" s="127"/>
      <c r="E158" s="144"/>
      <c r="F158" s="144"/>
      <c r="G158" s="144"/>
      <c r="H158" s="144"/>
      <c r="I158" s="132"/>
      <c r="J158" s="147"/>
    </row>
    <row r="159" spans="2:10" ht="23.25" customHeight="1" x14ac:dyDescent="0.25">
      <c r="B159" s="126"/>
      <c r="C159" s="127"/>
      <c r="D159" s="127"/>
      <c r="E159" s="144"/>
      <c r="F159" s="144"/>
      <c r="G159" s="144"/>
      <c r="H159" s="144"/>
      <c r="I159" s="132"/>
      <c r="J159" s="148"/>
    </row>
    <row r="160" spans="2:10" ht="15" x14ac:dyDescent="0.25">
      <c r="B160" s="64">
        <v>3</v>
      </c>
      <c r="C160" s="183" t="s">
        <v>62</v>
      </c>
      <c r="D160" s="144"/>
      <c r="E160" s="144"/>
      <c r="F160" s="144"/>
      <c r="G160" s="144"/>
      <c r="H160" s="144"/>
      <c r="I160" s="132"/>
      <c r="J160" s="65" t="s">
        <v>6</v>
      </c>
    </row>
    <row r="161" spans="2:10" ht="23.25" customHeight="1" x14ac:dyDescent="0.25">
      <c r="B161" s="126"/>
      <c r="C161" s="127"/>
      <c r="D161" s="127"/>
      <c r="E161" s="144"/>
      <c r="F161" s="144"/>
      <c r="G161" s="144"/>
      <c r="H161" s="144"/>
      <c r="I161" s="132"/>
      <c r="J161" s="147"/>
    </row>
    <row r="162" spans="2:10" ht="23.25" customHeight="1" x14ac:dyDescent="0.25">
      <c r="B162" s="126"/>
      <c r="C162" s="127"/>
      <c r="D162" s="127"/>
      <c r="E162" s="144"/>
      <c r="F162" s="144"/>
      <c r="G162" s="144"/>
      <c r="H162" s="144"/>
      <c r="I162" s="132"/>
      <c r="J162" s="148"/>
    </row>
    <row r="163" spans="2:10" ht="15" x14ac:dyDescent="0.25">
      <c r="B163" s="64">
        <v>4</v>
      </c>
      <c r="C163" s="183" t="s">
        <v>66</v>
      </c>
      <c r="D163" s="144"/>
      <c r="E163" s="144"/>
      <c r="F163" s="144"/>
      <c r="G163" s="144"/>
      <c r="H163" s="144"/>
      <c r="I163" s="132"/>
      <c r="J163" s="65" t="s">
        <v>6</v>
      </c>
    </row>
    <row r="164" spans="2:10" ht="23.25" customHeight="1" x14ac:dyDescent="0.25">
      <c r="B164" s="126"/>
      <c r="C164" s="127"/>
      <c r="D164" s="127"/>
      <c r="E164" s="144"/>
      <c r="F164" s="144"/>
      <c r="G164" s="144"/>
      <c r="H164" s="144"/>
      <c r="I164" s="132"/>
      <c r="J164" s="147"/>
    </row>
    <row r="165" spans="2:10" ht="23.25" customHeight="1" x14ac:dyDescent="0.25">
      <c r="B165" s="126"/>
      <c r="C165" s="127"/>
      <c r="D165" s="127"/>
      <c r="E165" s="144"/>
      <c r="F165" s="144"/>
      <c r="G165" s="144"/>
      <c r="H165" s="144"/>
      <c r="I165" s="132"/>
      <c r="J165" s="148"/>
    </row>
    <row r="166" spans="2:10" ht="15" x14ac:dyDescent="0.25">
      <c r="B166" s="64">
        <v>5</v>
      </c>
      <c r="C166" s="183" t="s">
        <v>58</v>
      </c>
      <c r="D166" s="144"/>
      <c r="E166" s="144"/>
      <c r="F166" s="144"/>
      <c r="G166" s="144"/>
      <c r="H166" s="144"/>
      <c r="I166" s="132"/>
      <c r="J166" s="65" t="s">
        <v>6</v>
      </c>
    </row>
    <row r="167" spans="2:10" ht="23.25" customHeight="1" x14ac:dyDescent="0.25">
      <c r="B167" s="126"/>
      <c r="C167" s="127"/>
      <c r="D167" s="127"/>
      <c r="E167" s="144"/>
      <c r="F167" s="144"/>
      <c r="G167" s="144"/>
      <c r="H167" s="144"/>
      <c r="I167" s="132"/>
      <c r="J167" s="147"/>
    </row>
    <row r="168" spans="2:10" ht="23.25" customHeight="1" x14ac:dyDescent="0.25">
      <c r="B168" s="126"/>
      <c r="C168" s="127"/>
      <c r="D168" s="127"/>
      <c r="E168" s="144"/>
      <c r="F168" s="144"/>
      <c r="G168" s="144"/>
      <c r="H168" s="144"/>
      <c r="I168" s="132"/>
      <c r="J168" s="148"/>
    </row>
    <row r="169" spans="2:10" ht="15" x14ac:dyDescent="0.25">
      <c r="B169" s="64">
        <v>6</v>
      </c>
      <c r="C169" s="183" t="s">
        <v>60</v>
      </c>
      <c r="D169" s="199"/>
      <c r="E169" s="199"/>
      <c r="F169" s="199"/>
      <c r="G169" s="199"/>
      <c r="H169" s="199"/>
      <c r="I169" s="200"/>
      <c r="J169" s="65" t="s">
        <v>6</v>
      </c>
    </row>
    <row r="170" spans="2:10" ht="28.9" customHeight="1" x14ac:dyDescent="0.25">
      <c r="B170" s="126"/>
      <c r="C170" s="127"/>
      <c r="D170" s="127"/>
      <c r="E170" s="144"/>
      <c r="F170" s="144"/>
      <c r="G170" s="144"/>
      <c r="H170" s="144"/>
      <c r="I170" s="132"/>
      <c r="J170" s="147"/>
    </row>
    <row r="171" spans="2:10" ht="23.25" customHeight="1" x14ac:dyDescent="0.25">
      <c r="B171" s="126"/>
      <c r="C171" s="127"/>
      <c r="D171" s="127"/>
      <c r="E171" s="144"/>
      <c r="F171" s="144"/>
      <c r="G171" s="144"/>
      <c r="H171" s="144"/>
      <c r="I171" s="132"/>
      <c r="J171" s="148"/>
    </row>
    <row r="172" spans="2:10" ht="31.5" customHeight="1" x14ac:dyDescent="0.25">
      <c r="B172" s="64">
        <v>7</v>
      </c>
      <c r="C172" s="183" t="s">
        <v>59</v>
      </c>
      <c r="D172" s="144"/>
      <c r="E172" s="144"/>
      <c r="F172" s="144"/>
      <c r="G172" s="144"/>
      <c r="H172" s="144"/>
      <c r="I172" s="132"/>
      <c r="J172" s="65" t="s">
        <v>6</v>
      </c>
    </row>
    <row r="173" spans="2:10" ht="28.9" customHeight="1" x14ac:dyDescent="0.25">
      <c r="B173" s="126"/>
      <c r="C173" s="127"/>
      <c r="D173" s="127"/>
      <c r="E173" s="144"/>
      <c r="F173" s="144"/>
      <c r="G173" s="144"/>
      <c r="H173" s="144"/>
      <c r="I173" s="132"/>
      <c r="J173" s="147"/>
    </row>
    <row r="174" spans="2:10" ht="23.25" customHeight="1" x14ac:dyDescent="0.25">
      <c r="B174" s="126"/>
      <c r="C174" s="127"/>
      <c r="D174" s="127"/>
      <c r="E174" s="144"/>
      <c r="F174" s="144"/>
      <c r="G174" s="144"/>
      <c r="H174" s="144"/>
      <c r="I174" s="132"/>
      <c r="J174" s="148"/>
    </row>
    <row r="175" spans="2:10" ht="15" x14ac:dyDescent="0.25">
      <c r="B175" s="64">
        <v>8</v>
      </c>
      <c r="C175" s="183" t="s">
        <v>41</v>
      </c>
      <c r="D175" s="144"/>
      <c r="E175" s="144"/>
      <c r="F175" s="144"/>
      <c r="G175" s="144"/>
      <c r="H175" s="144"/>
      <c r="I175" s="132"/>
      <c r="J175" s="65" t="s">
        <v>6</v>
      </c>
    </row>
    <row r="176" spans="2:10" ht="21.75" customHeight="1" x14ac:dyDescent="0.25">
      <c r="B176" s="126"/>
      <c r="C176" s="127"/>
      <c r="D176" s="127"/>
      <c r="E176" s="144"/>
      <c r="F176" s="144"/>
      <c r="G176" s="144"/>
      <c r="H176" s="144"/>
      <c r="I176" s="132"/>
      <c r="J176" s="147"/>
    </row>
    <row r="177" spans="2:10" ht="23.45" customHeight="1" thickBot="1" x14ac:dyDescent="0.3">
      <c r="B177" s="187"/>
      <c r="C177" s="188"/>
      <c r="D177" s="188"/>
      <c r="E177" s="189"/>
      <c r="F177" s="189"/>
      <c r="G177" s="189"/>
      <c r="H177" s="189"/>
      <c r="I177" s="190"/>
      <c r="J177" s="148"/>
    </row>
    <row r="178" spans="2:10" ht="12.75" customHeight="1" thickBot="1" x14ac:dyDescent="0.3">
      <c r="B178" s="76"/>
      <c r="C178" s="76"/>
      <c r="D178" s="76"/>
      <c r="E178" s="26"/>
      <c r="F178" s="27"/>
      <c r="G178" s="36"/>
      <c r="H178" s="97"/>
      <c r="I178" s="4"/>
      <c r="J178" s="85"/>
    </row>
    <row r="179" spans="2:10" s="61" customFormat="1" ht="21.75" customHeight="1" thickBot="1" x14ac:dyDescent="0.3">
      <c r="B179" s="136" t="s">
        <v>95</v>
      </c>
      <c r="C179" s="137"/>
      <c r="D179" s="137"/>
      <c r="E179" s="138"/>
      <c r="F179" s="138"/>
      <c r="G179" s="138"/>
      <c r="H179" s="139"/>
      <c r="I179" s="191" t="str">
        <f>IF(AND(I151="yes",I102="yes",I26="yes"),"YES","NO")</f>
        <v>NO</v>
      </c>
      <c r="J179" s="192"/>
    </row>
    <row r="180" spans="2:10" ht="12.75" customHeight="1" x14ac:dyDescent="0.25">
      <c r="B180" s="86"/>
      <c r="C180" s="86"/>
      <c r="D180" s="86"/>
      <c r="E180" s="44"/>
      <c r="F180" s="44"/>
      <c r="G180" s="45"/>
      <c r="H180" s="100"/>
      <c r="I180" s="46"/>
      <c r="J180" s="44"/>
    </row>
    <row r="181" spans="2:10" ht="15" x14ac:dyDescent="0.25">
      <c r="B181" s="87" t="s">
        <v>96</v>
      </c>
      <c r="C181" s="86"/>
      <c r="D181" s="86"/>
      <c r="E181" s="44"/>
      <c r="F181" s="44"/>
      <c r="G181" s="45"/>
      <c r="H181" s="100"/>
      <c r="I181" s="46"/>
      <c r="J181" s="44"/>
    </row>
    <row r="182" spans="2:10" ht="27.95" customHeight="1" x14ac:dyDescent="0.25">
      <c r="B182" s="109" t="s">
        <v>67</v>
      </c>
      <c r="C182" s="112" t="s">
        <v>77</v>
      </c>
      <c r="D182" s="113"/>
      <c r="E182" s="113"/>
      <c r="F182" s="113"/>
      <c r="G182" s="113"/>
      <c r="H182" s="113"/>
      <c r="I182" s="113"/>
      <c r="J182" s="114"/>
    </row>
    <row r="183" spans="2:10" ht="33" customHeight="1" x14ac:dyDescent="0.25">
      <c r="B183" s="109" t="s">
        <v>68</v>
      </c>
      <c r="C183" s="112" t="s">
        <v>78</v>
      </c>
      <c r="D183" s="113"/>
      <c r="E183" s="113"/>
      <c r="F183" s="113"/>
      <c r="G183" s="113"/>
      <c r="H183" s="113"/>
      <c r="I183" s="113"/>
      <c r="J183" s="114"/>
    </row>
    <row r="184" spans="2:10" ht="33" customHeight="1" x14ac:dyDescent="0.25">
      <c r="B184" s="111" t="s">
        <v>92</v>
      </c>
      <c r="C184" s="112" t="s">
        <v>69</v>
      </c>
      <c r="D184" s="113"/>
      <c r="E184" s="113"/>
      <c r="F184" s="113"/>
      <c r="G184" s="113"/>
      <c r="H184" s="113"/>
      <c r="I184" s="113"/>
      <c r="J184" s="114"/>
    </row>
    <row r="185" spans="2:10" ht="33" customHeight="1" x14ac:dyDescent="0.25">
      <c r="B185" s="110" t="s">
        <v>70</v>
      </c>
      <c r="C185" s="112" t="s">
        <v>79</v>
      </c>
      <c r="D185" s="113"/>
      <c r="E185" s="113"/>
      <c r="F185" s="113"/>
      <c r="G185" s="113"/>
      <c r="H185" s="113"/>
      <c r="I185" s="113"/>
      <c r="J185" s="114"/>
    </row>
    <row r="186" spans="2:10" ht="64.5" customHeight="1" x14ac:dyDescent="0.25">
      <c r="B186" s="109" t="s">
        <v>71</v>
      </c>
      <c r="C186" s="112" t="s">
        <v>83</v>
      </c>
      <c r="D186" s="113"/>
      <c r="E186" s="113"/>
      <c r="F186" s="113"/>
      <c r="G186" s="113"/>
      <c r="H186" s="113"/>
      <c r="I186" s="113"/>
      <c r="J186" s="114"/>
    </row>
    <row r="187" spans="2:10" ht="133.5" customHeight="1" x14ac:dyDescent="0.25">
      <c r="B187" s="109" t="s">
        <v>91</v>
      </c>
      <c r="C187" s="112" t="s">
        <v>82</v>
      </c>
      <c r="D187" s="118"/>
      <c r="E187" s="118"/>
      <c r="F187" s="118"/>
      <c r="G187" s="118"/>
      <c r="H187" s="118"/>
      <c r="I187" s="118"/>
      <c r="J187" s="119"/>
    </row>
    <row r="188" spans="2:10" ht="47.25" customHeight="1" x14ac:dyDescent="0.25">
      <c r="B188" s="109" t="s">
        <v>72</v>
      </c>
      <c r="C188" s="112" t="s">
        <v>81</v>
      </c>
      <c r="D188" s="113"/>
      <c r="E188" s="113"/>
      <c r="F188" s="113"/>
      <c r="G188" s="113"/>
      <c r="H188" s="113"/>
      <c r="I188" s="113"/>
      <c r="J188" s="114"/>
    </row>
    <row r="189" spans="2:10" ht="21" customHeight="1" x14ac:dyDescent="0.25">
      <c r="B189" s="109" t="s">
        <v>85</v>
      </c>
      <c r="C189" s="112" t="s">
        <v>88</v>
      </c>
      <c r="D189" s="113"/>
      <c r="E189" s="113"/>
      <c r="F189" s="113"/>
      <c r="G189" s="113"/>
      <c r="H189" s="113"/>
      <c r="I189" s="113"/>
      <c r="J189" s="114"/>
    </row>
    <row r="190" spans="2:10" ht="22.9" customHeight="1" x14ac:dyDescent="0.25">
      <c r="B190" s="109" t="s">
        <v>86</v>
      </c>
      <c r="C190" s="112" t="s">
        <v>89</v>
      </c>
      <c r="D190" s="113"/>
      <c r="E190" s="113"/>
      <c r="F190" s="113"/>
      <c r="G190" s="113"/>
      <c r="H190" s="113"/>
      <c r="I190" s="113"/>
      <c r="J190" s="114"/>
    </row>
    <row r="191" spans="2:10" ht="33.75" customHeight="1" x14ac:dyDescent="0.25">
      <c r="B191" s="109" t="s">
        <v>87</v>
      </c>
      <c r="C191" s="112" t="s">
        <v>90</v>
      </c>
      <c r="D191" s="113"/>
      <c r="E191" s="113"/>
      <c r="F191" s="113"/>
      <c r="G191" s="113"/>
      <c r="H191" s="113"/>
      <c r="I191" s="113"/>
      <c r="J191" s="114"/>
    </row>
    <row r="192" spans="2:10" ht="30.75" customHeight="1" x14ac:dyDescent="0.25">
      <c r="B192" s="109" t="s">
        <v>73</v>
      </c>
      <c r="C192" s="112" t="s">
        <v>80</v>
      </c>
      <c r="D192" s="113"/>
      <c r="E192" s="113"/>
      <c r="F192" s="113"/>
      <c r="G192" s="113"/>
      <c r="H192" s="113"/>
      <c r="I192" s="113"/>
      <c r="J192" s="114"/>
    </row>
    <row r="193" spans="2:10" s="72" customFormat="1" ht="13.5" x14ac:dyDescent="0.25">
      <c r="B193" s="109" t="s">
        <v>75</v>
      </c>
      <c r="C193" s="112" t="s">
        <v>74</v>
      </c>
      <c r="D193" s="113"/>
      <c r="E193" s="113"/>
      <c r="F193" s="113"/>
      <c r="G193" s="113"/>
      <c r="H193" s="113"/>
      <c r="I193" s="113"/>
      <c r="J193" s="114"/>
    </row>
    <row r="194" spans="2:10" ht="13.5" x14ac:dyDescent="0.25">
      <c r="B194" s="109" t="s">
        <v>76</v>
      </c>
      <c r="C194" s="112" t="s">
        <v>84</v>
      </c>
      <c r="D194" s="113"/>
      <c r="E194" s="113"/>
      <c r="F194" s="113"/>
      <c r="G194" s="113"/>
      <c r="H194" s="113"/>
      <c r="I194" s="113"/>
      <c r="J194" s="114"/>
    </row>
  </sheetData>
  <mergeCells count="236">
    <mergeCell ref="B159:I159"/>
    <mergeCell ref="B61:E61"/>
    <mergeCell ref="B95:C95"/>
    <mergeCell ref="C104:I104"/>
    <mergeCell ref="B112:I112"/>
    <mergeCell ref="C105:I105"/>
    <mergeCell ref="C109:I109"/>
    <mergeCell ref="C184:J184"/>
    <mergeCell ref="C138:D138"/>
    <mergeCell ref="I26:J26"/>
    <mergeCell ref="C182:J182"/>
    <mergeCell ref="C80:J80"/>
    <mergeCell ref="C82:D82"/>
    <mergeCell ref="C172:I172"/>
    <mergeCell ref="I151:J151"/>
    <mergeCell ref="I102:J102"/>
    <mergeCell ref="B167:I167"/>
    <mergeCell ref="B168:I168"/>
    <mergeCell ref="B170:I170"/>
    <mergeCell ref="B171:I171"/>
    <mergeCell ref="C157:I157"/>
    <mergeCell ref="C160:I160"/>
    <mergeCell ref="C163:I163"/>
    <mergeCell ref="C166:I166"/>
    <mergeCell ref="C169:I169"/>
    <mergeCell ref="B156:I156"/>
    <mergeCell ref="B158:I158"/>
    <mergeCell ref="B161:I161"/>
    <mergeCell ref="C186:J186"/>
    <mergeCell ref="C117:I117"/>
    <mergeCell ref="C120:I120"/>
    <mergeCell ref="C123:I123"/>
    <mergeCell ref="C126:I126"/>
    <mergeCell ref="C129:I129"/>
    <mergeCell ref="C142:D142"/>
    <mergeCell ref="B162:I162"/>
    <mergeCell ref="B164:I164"/>
    <mergeCell ref="B165:I165"/>
    <mergeCell ref="C183:J183"/>
    <mergeCell ref="J173:J174"/>
    <mergeCell ref="B176:I176"/>
    <mergeCell ref="J176:J177"/>
    <mergeCell ref="C154:I154"/>
    <mergeCell ref="B155:I155"/>
    <mergeCell ref="B134:I134"/>
    <mergeCell ref="C175:I175"/>
    <mergeCell ref="B173:I173"/>
    <mergeCell ref="B174:I174"/>
    <mergeCell ref="B177:I177"/>
    <mergeCell ref="B179:H179"/>
    <mergeCell ref="I179:J179"/>
    <mergeCell ref="J106:J108"/>
    <mergeCell ref="C139:D139"/>
    <mergeCell ref="B149:E149"/>
    <mergeCell ref="B150:E150"/>
    <mergeCell ref="B147:E147"/>
    <mergeCell ref="B148:E148"/>
    <mergeCell ref="B143:E143"/>
    <mergeCell ref="B144:E144"/>
    <mergeCell ref="B145:E145"/>
    <mergeCell ref="B146:E146"/>
    <mergeCell ref="B140:E140"/>
    <mergeCell ref="B141:E141"/>
    <mergeCell ref="B116:I116"/>
    <mergeCell ref="B121:I121"/>
    <mergeCell ref="B122:I122"/>
    <mergeCell ref="B124:I124"/>
    <mergeCell ref="B125:I125"/>
    <mergeCell ref="B127:I127"/>
    <mergeCell ref="B128:I128"/>
    <mergeCell ref="C113:I113"/>
    <mergeCell ref="B107:I107"/>
    <mergeCell ref="B110:I110"/>
    <mergeCell ref="B111:I111"/>
    <mergeCell ref="C136:J136"/>
    <mergeCell ref="B1:J1"/>
    <mergeCell ref="C7:D7"/>
    <mergeCell ref="C16:D16"/>
    <mergeCell ref="J12:J15"/>
    <mergeCell ref="C11:D11"/>
    <mergeCell ref="C21:D21"/>
    <mergeCell ref="B30:E30"/>
    <mergeCell ref="B31:E31"/>
    <mergeCell ref="B32:E32"/>
    <mergeCell ref="C29:E29"/>
    <mergeCell ref="J17:J20"/>
    <mergeCell ref="B2:J2"/>
    <mergeCell ref="J8:J10"/>
    <mergeCell ref="C4:J4"/>
    <mergeCell ref="C6:D6"/>
    <mergeCell ref="C60:E60"/>
    <mergeCell ref="J22:J25"/>
    <mergeCell ref="B33:E33"/>
    <mergeCell ref="B35:E35"/>
    <mergeCell ref="B50:E50"/>
    <mergeCell ref="B51:E51"/>
    <mergeCell ref="B53:E53"/>
    <mergeCell ref="B54:E54"/>
    <mergeCell ref="B55:E55"/>
    <mergeCell ref="B57:E57"/>
    <mergeCell ref="J35:J38"/>
    <mergeCell ref="J40:J43"/>
    <mergeCell ref="C39:E39"/>
    <mergeCell ref="C44:E44"/>
    <mergeCell ref="C48:E48"/>
    <mergeCell ref="C52:E52"/>
    <mergeCell ref="B40:E40"/>
    <mergeCell ref="B36:E36"/>
    <mergeCell ref="B37:E37"/>
    <mergeCell ref="B38:E38"/>
    <mergeCell ref="C34:E34"/>
    <mergeCell ref="C56:E56"/>
    <mergeCell ref="B58:E58"/>
    <mergeCell ref="B59:E59"/>
    <mergeCell ref="B62:E62"/>
    <mergeCell ref="B63:E63"/>
    <mergeCell ref="B66:E66"/>
    <mergeCell ref="B69:E69"/>
    <mergeCell ref="B72:E72"/>
    <mergeCell ref="C64:E64"/>
    <mergeCell ref="C76:E76"/>
    <mergeCell ref="C67:E67"/>
    <mergeCell ref="C70:E70"/>
    <mergeCell ref="C73:E73"/>
    <mergeCell ref="B68:E68"/>
    <mergeCell ref="B71:E71"/>
    <mergeCell ref="B65:E65"/>
    <mergeCell ref="C153:I153"/>
    <mergeCell ref="B133:I133"/>
    <mergeCell ref="B130:I130"/>
    <mergeCell ref="B92:C92"/>
    <mergeCell ref="B108:I108"/>
    <mergeCell ref="B106:I106"/>
    <mergeCell ref="B94:C94"/>
    <mergeCell ref="B97:C97"/>
    <mergeCell ref="D97:G97"/>
    <mergeCell ref="B151:H151"/>
    <mergeCell ref="B98:C98"/>
    <mergeCell ref="D98:G98"/>
    <mergeCell ref="B99:C99"/>
    <mergeCell ref="D99:G99"/>
    <mergeCell ref="D95:G95"/>
    <mergeCell ref="B100:C100"/>
    <mergeCell ref="B101:C101"/>
    <mergeCell ref="B131:I131"/>
    <mergeCell ref="C132:I132"/>
    <mergeCell ref="B118:I118"/>
    <mergeCell ref="B119:I119"/>
    <mergeCell ref="B114:I114"/>
    <mergeCell ref="B115:I115"/>
    <mergeCell ref="B96:C96"/>
    <mergeCell ref="B85:C85"/>
    <mergeCell ref="D85:G85"/>
    <mergeCell ref="B86:C86"/>
    <mergeCell ref="D86:G86"/>
    <mergeCell ref="B87:C87"/>
    <mergeCell ref="D87:G87"/>
    <mergeCell ref="B88:C88"/>
    <mergeCell ref="D88:G88"/>
    <mergeCell ref="D96:G96"/>
    <mergeCell ref="B89:C89"/>
    <mergeCell ref="D89:G89"/>
    <mergeCell ref="B90:C90"/>
    <mergeCell ref="D90:G90"/>
    <mergeCell ref="C185:J185"/>
    <mergeCell ref="C188:J188"/>
    <mergeCell ref="B74:E74"/>
    <mergeCell ref="B75:E75"/>
    <mergeCell ref="B77:E77"/>
    <mergeCell ref="B78:E78"/>
    <mergeCell ref="D91:G91"/>
    <mergeCell ref="D92:G92"/>
    <mergeCell ref="D100:G100"/>
    <mergeCell ref="D101:G101"/>
    <mergeCell ref="B102:H102"/>
    <mergeCell ref="B91:C91"/>
    <mergeCell ref="J155:J156"/>
    <mergeCell ref="J158:J159"/>
    <mergeCell ref="J161:J162"/>
    <mergeCell ref="J164:J165"/>
    <mergeCell ref="J167:J168"/>
    <mergeCell ref="J170:J171"/>
    <mergeCell ref="J85:J92"/>
    <mergeCell ref="B84:C84"/>
    <mergeCell ref="J121:J122"/>
    <mergeCell ref="J118:J119"/>
    <mergeCell ref="J114:J116"/>
    <mergeCell ref="J95:J101"/>
    <mergeCell ref="C189:J189"/>
    <mergeCell ref="B8:E8"/>
    <mergeCell ref="B9:E9"/>
    <mergeCell ref="B10:E10"/>
    <mergeCell ref="B12:E12"/>
    <mergeCell ref="B15:E15"/>
    <mergeCell ref="B14:E14"/>
    <mergeCell ref="B13:E13"/>
    <mergeCell ref="B17:E17"/>
    <mergeCell ref="B18:E18"/>
    <mergeCell ref="B19:E19"/>
    <mergeCell ref="B20:E20"/>
    <mergeCell ref="B22:E22"/>
    <mergeCell ref="B23:E23"/>
    <mergeCell ref="B24:E24"/>
    <mergeCell ref="B25:E25"/>
    <mergeCell ref="B26:H26"/>
    <mergeCell ref="J110:J112"/>
    <mergeCell ref="B45:E45"/>
    <mergeCell ref="B46:E46"/>
    <mergeCell ref="B47:E47"/>
    <mergeCell ref="B41:E41"/>
    <mergeCell ref="B42:E42"/>
    <mergeCell ref="B43:E43"/>
    <mergeCell ref="C193:J193"/>
    <mergeCell ref="C191:J191"/>
    <mergeCell ref="B49:E49"/>
    <mergeCell ref="C187:J187"/>
    <mergeCell ref="J30:J33"/>
    <mergeCell ref="C192:J192"/>
    <mergeCell ref="C194:J194"/>
    <mergeCell ref="J45:J47"/>
    <mergeCell ref="J49:J51"/>
    <mergeCell ref="J53:J55"/>
    <mergeCell ref="J57:J59"/>
    <mergeCell ref="J61:J63"/>
    <mergeCell ref="J65:J66"/>
    <mergeCell ref="J68:J69"/>
    <mergeCell ref="J71:J72"/>
    <mergeCell ref="J74:J75"/>
    <mergeCell ref="J77:J78"/>
    <mergeCell ref="J143:J150"/>
    <mergeCell ref="J140:J141"/>
    <mergeCell ref="J133:J134"/>
    <mergeCell ref="J130:J131"/>
    <mergeCell ref="J127:J128"/>
    <mergeCell ref="J124:J125"/>
    <mergeCell ref="C190:J190"/>
  </mergeCells>
  <pageMargins left="0.25" right="0.25" top="0.75" bottom="0.75" header="0.3" footer="0.3"/>
  <pageSetup paperSize="9" scale="89" fitToHeight="0" orientation="landscape" horizontalDpi="4294967295" verticalDpi="4294967295"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CBF7BF660EC98D4B8C453A468DD1DD8B" ma:contentTypeVersion="12" ma:contentTypeDescription="Vytvoří nový dokument" ma:contentTypeScope="" ma:versionID="d70ff41cfd5c20770cf62f942d2e98dd">
  <xsd:schema xmlns:xsd="http://www.w3.org/2001/XMLSchema" xmlns:xs="http://www.w3.org/2001/XMLSchema" xmlns:p="http://schemas.microsoft.com/office/2006/metadata/properties" xmlns:ns3="4a6ba9ea-e706-41ab-9828-64b088a5686e" xmlns:ns4="6471b6b5-c376-45c4-9942-2093622d4b1a" targetNamespace="http://schemas.microsoft.com/office/2006/metadata/properties" ma:root="true" ma:fieldsID="e174240e42a704e216f9587c48208e83" ns3:_="" ns4:_="">
    <xsd:import namespace="4a6ba9ea-e706-41ab-9828-64b088a5686e"/>
    <xsd:import namespace="6471b6b5-c376-45c4-9942-2093622d4b1a"/>
    <xsd:element name="properties">
      <xsd:complexType>
        <xsd:sequence>
          <xsd:element name="documentManagement">
            <xsd:complexType>
              <xsd:all>
                <xsd:element ref="ns3:SharedWithUsers" minOccurs="0"/>
                <xsd:element ref="ns4:MediaServiceMetadata" minOccurs="0"/>
                <xsd:element ref="ns4:MediaServiceFastMetadata" minOccurs="0"/>
                <xsd:element ref="ns3:SharedWithDetails" minOccurs="0"/>
                <xsd:element ref="ns3:SharingHintHash" minOccurs="0"/>
                <xsd:element ref="ns4:MediaServiceDateTaken" minOccurs="0"/>
                <xsd:element ref="ns4:MediaServiceAutoTags" minOccurs="0"/>
                <xsd:element ref="ns4:MediaServiceOCR" minOccurs="0"/>
                <xsd:element ref="ns4:MediaServiceGenerationTime" minOccurs="0"/>
                <xsd:element ref="ns4:MediaServiceEventHashCode" minOccurs="0"/>
                <xsd:element ref="ns4:MediaServiceAutoKeyPoints" minOccurs="0"/>
                <xsd:element ref="ns4: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a6ba9ea-e706-41ab-9828-64b088a5686e" elementFormDefault="qualified">
    <xsd:import namespace="http://schemas.microsoft.com/office/2006/documentManagement/types"/>
    <xsd:import namespace="http://schemas.microsoft.com/office/infopath/2007/PartnerControls"/>
    <xsd:element name="SharedWithUsers" ma:index="8" nillable="true" ma:displayName="Sdílí se s"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dílené s podrobnostmi" ma:internalName="SharedWithDetails" ma:readOnly="true">
      <xsd:simpleType>
        <xsd:restriction base="dms:Note">
          <xsd:maxLength value="255"/>
        </xsd:restriction>
      </xsd:simpleType>
    </xsd:element>
    <xsd:element name="SharingHintHash" ma:index="12" nillable="true" ma:displayName="Hodnota hash upozornění na sdílení"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471b6b5-c376-45c4-9942-2093622d4b1a" elementFormDefault="qualified">
    <xsd:import namespace="http://schemas.microsoft.com/office/2006/documentManagement/types"/>
    <xsd:import namespace="http://schemas.microsoft.com/office/infopath/2007/PartnerControls"/>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9499A98-1611-46F5-A939-B277ABC5C7CA}">
  <ds:schemaRefs>
    <ds:schemaRef ds:uri="http://schemas.microsoft.com/office/2006/metadata/properties"/>
    <ds:schemaRef ds:uri="http://schemas.microsoft.com/office/2006/documentManagement/types"/>
    <ds:schemaRef ds:uri="http://purl.org/dc/dcmitype/"/>
    <ds:schemaRef ds:uri="http://purl.org/dc/elements/1.1/"/>
    <ds:schemaRef ds:uri="4a6ba9ea-e706-41ab-9828-64b088a5686e"/>
    <ds:schemaRef ds:uri="http://purl.org/dc/terms/"/>
    <ds:schemaRef ds:uri="http://schemas.microsoft.com/office/infopath/2007/PartnerControls"/>
    <ds:schemaRef ds:uri="http://schemas.openxmlformats.org/package/2006/metadata/core-properties"/>
    <ds:schemaRef ds:uri="6471b6b5-c376-45c4-9942-2093622d4b1a"/>
    <ds:schemaRef ds:uri="http://www.w3.org/XML/1998/namespace"/>
  </ds:schemaRefs>
</ds:datastoreItem>
</file>

<file path=customXml/itemProps2.xml><?xml version="1.0" encoding="utf-8"?>
<ds:datastoreItem xmlns:ds="http://schemas.openxmlformats.org/officeDocument/2006/customXml" ds:itemID="{41373452-C6CB-48BE-801F-038DEF6B522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a6ba9ea-e706-41ab-9828-64b088a5686e"/>
    <ds:schemaRef ds:uri="6471b6b5-c376-45c4-9942-2093622d4b1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53B9EFC-32C8-4D7B-A602-1446512E5B0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1</vt:i4>
      </vt:variant>
      <vt:variant>
        <vt:lpstr>Pojmenované oblasti</vt:lpstr>
      </vt:variant>
      <vt:variant>
        <vt:i4>1</vt:i4>
      </vt:variant>
    </vt:vector>
  </HeadingPairs>
  <TitlesOfParts>
    <vt:vector size="2" baseType="lpstr">
      <vt:lpstr>hab_JCU_VV_detaily</vt:lpstr>
      <vt:lpstr>hab_JCU_VV_detaily!Oblast_tisku</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Verner</dc:creator>
  <cp:keywords/>
  <dc:description/>
  <cp:lastModifiedBy>Pazderová Simona Bc.</cp:lastModifiedBy>
  <cp:revision/>
  <cp:lastPrinted>2022-11-11T14:14:44Z</cp:lastPrinted>
  <dcterms:created xsi:type="dcterms:W3CDTF">2015-08-12T16:05:06Z</dcterms:created>
  <dcterms:modified xsi:type="dcterms:W3CDTF">2023-05-10T05:01:19Z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0x010100CBF7BF660EC98D4B8C453A468DD1DD8B</vt:lpwstr>
  </property>
</Properties>
</file>